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defaultThemeVersion="124226"/>
  <mc:AlternateContent xmlns:mc="http://schemas.openxmlformats.org/markup-compatibility/2006">
    <mc:Choice Requires="x15">
      <x15ac:absPath xmlns:x15ac="http://schemas.microsoft.com/office/spreadsheetml/2010/11/ac" url="E:\登山\日本山岳会東海支部\遭難対策委員会\遭難対策委員会のＨＰ\ダウンロード用\"/>
    </mc:Choice>
  </mc:AlternateContent>
  <xr:revisionPtr revIDLastSave="0" documentId="13_ncr:1_{3A73B3A0-721B-4130-9CB2-4C359CCBEB52}" xr6:coauthVersionLast="36" xr6:coauthVersionMax="36" xr10:uidLastSave="{00000000-0000-0000-0000-000000000000}"/>
  <bookViews>
    <workbookView xWindow="-120" yWindow="-120" windowWidth="29040" windowHeight="15840" xr2:uid="{00000000-000D-0000-FFFF-FFFF00000000}"/>
  </bookViews>
  <sheets>
    <sheet name="計画書" sheetId="12" r:id="rId1"/>
    <sheet name="装備表" sheetId="14" r:id="rId2"/>
    <sheet name="リスクチェック表" sheetId="13" r:id="rId3"/>
    <sheet name="ルート図" sheetId="15" r:id="rId4"/>
    <sheet name="緊急時連絡系統" sheetId="16" r:id="rId5"/>
  </sheets>
  <definedNames>
    <definedName name="_xlnm.Print_Area" localSheetId="0">計画書!$A$1:$S$54</definedName>
  </definedNames>
  <calcPr calcId="191029"/>
</workbook>
</file>

<file path=xl/calcChain.xml><?xml version="1.0" encoding="utf-8"?>
<calcChain xmlns="http://schemas.openxmlformats.org/spreadsheetml/2006/main">
  <c r="E48" i="14" l="1"/>
  <c r="F18" i="13" l="1"/>
  <c r="H18" i="13"/>
  <c r="J18" i="13"/>
  <c r="L18" i="13"/>
  <c r="N18" i="13"/>
  <c r="E19" i="13" l="1"/>
  <c r="F19" i="13"/>
</calcChain>
</file>

<file path=xl/sharedStrings.xml><?xml version="1.0" encoding="utf-8"?>
<sst xmlns="http://schemas.openxmlformats.org/spreadsheetml/2006/main" count="479" uniqueCount="295">
  <si>
    <t>緊急連絡先
（留守本部）</t>
    <rPh sb="7" eb="9">
      <t>ルス</t>
    </rPh>
    <rPh sb="9" eb="11">
      <t>ホンブ</t>
    </rPh>
    <phoneticPr fontId="2"/>
  </si>
  <si>
    <t>氏名</t>
  </si>
  <si>
    <t>電話</t>
  </si>
  <si>
    <t>（昼）</t>
  </si>
  <si>
    <t>（夜）</t>
  </si>
  <si>
    <t>携帯</t>
  </si>
  <si>
    <t>ＦＡＸ</t>
  </si>
  <si>
    <t>住所</t>
  </si>
  <si>
    <t xml:space="preserve">緊急連絡先
（留守本部）
</t>
    <rPh sb="7" eb="11">
      <t>ルスホンブ</t>
    </rPh>
    <phoneticPr fontId="2"/>
  </si>
  <si>
    <t>日程・コース
（書ききれない場合は別紙に）</t>
    <rPh sb="9" eb="10">
      <t>カ</t>
    </rPh>
    <rPh sb="15" eb="17">
      <t>バアイ</t>
    </rPh>
    <rPh sb="18" eb="20">
      <t>ベッシ</t>
    </rPh>
    <phoneticPr fontId="2"/>
  </si>
  <si>
    <t>名称</t>
  </si>
  <si>
    <t>住所</t>
    <phoneticPr fontId="2"/>
  </si>
  <si>
    <t>FAX</t>
  </si>
  <si>
    <t>メ　ン　バー</t>
  </si>
  <si>
    <t>役務・CL・・・チーフリーダー　SL・・・サブリーダー</t>
    <rPh sb="0" eb="2">
      <t>ヤクム</t>
    </rPh>
    <phoneticPr fontId="2"/>
  </si>
  <si>
    <t>ＮＯ</t>
  </si>
  <si>
    <t>役割</t>
  </si>
  <si>
    <t>現住所／電話</t>
  </si>
  <si>
    <t>緊急連絡先（氏名/続柄/電話）</t>
    <rPh sb="9" eb="11">
      <t>ゾクガラ</t>
    </rPh>
    <phoneticPr fontId="2"/>
  </si>
  <si>
    <t>CL</t>
    <phoneticPr fontId="2"/>
  </si>
  <si>
    <t>住所；</t>
    <phoneticPr fontId="2"/>
  </si>
  <si>
    <t>電話；</t>
    <phoneticPr fontId="2"/>
  </si>
  <si>
    <t>携帯；</t>
    <rPh sb="0" eb="2">
      <t>ケイタイ</t>
    </rPh>
    <phoneticPr fontId="2"/>
  </si>
  <si>
    <t>SL</t>
    <phoneticPr fontId="2"/>
  </si>
  <si>
    <t>記録</t>
    <rPh sb="0" eb="2">
      <t>キロク</t>
    </rPh>
    <phoneticPr fontId="2"/>
  </si>
  <si>
    <t>（注）遭難捜索保険は必ず加入の事</t>
    <rPh sb="10" eb="11">
      <t>カナラ</t>
    </rPh>
    <rPh sb="12" eb="14">
      <t>カニュウ</t>
    </rPh>
    <rPh sb="15" eb="16">
      <t>コト</t>
    </rPh>
    <phoneticPr fontId="2"/>
  </si>
  <si>
    <t>登山地域の県警察本部地域課</t>
  </si>
  <si>
    <t>　　　（公社）ＪＡＣ東海支部</t>
    <rPh sb="4" eb="6">
      <t>コウシャ</t>
    </rPh>
    <rPh sb="10" eb="12">
      <t>トウカイ</t>
    </rPh>
    <rPh sb="12" eb="14">
      <t>シブ</t>
    </rPh>
    <phoneticPr fontId="1"/>
  </si>
  <si>
    <t>１．山行日</t>
    <rPh sb="2" eb="4">
      <t>サンコウ</t>
    </rPh>
    <rPh sb="4" eb="5">
      <t>ビ</t>
    </rPh>
    <phoneticPr fontId="1"/>
  </si>
  <si>
    <t>　　予備日と最終下山時間</t>
    <rPh sb="2" eb="4">
      <t>ヨビ</t>
    </rPh>
    <rPh sb="4" eb="5">
      <t>ヒ</t>
    </rPh>
    <rPh sb="6" eb="8">
      <t>サイシュウ</t>
    </rPh>
    <rPh sb="8" eb="10">
      <t>ゲザン</t>
    </rPh>
    <rPh sb="10" eb="12">
      <t>ジカン</t>
    </rPh>
    <phoneticPr fontId="1"/>
  </si>
  <si>
    <t>予備日</t>
    <rPh sb="0" eb="2">
      <t>ヨビ</t>
    </rPh>
    <rPh sb="2" eb="3">
      <t>ヒ</t>
    </rPh>
    <phoneticPr fontId="1"/>
  </si>
  <si>
    <t>最終下山時間</t>
    <rPh sb="0" eb="2">
      <t>サイシュウ</t>
    </rPh>
    <rPh sb="2" eb="4">
      <t>ゲザン</t>
    </rPh>
    <rPh sb="4" eb="6">
      <t>ジカン</t>
    </rPh>
    <phoneticPr fontId="1"/>
  </si>
  <si>
    <t>公共機関、マイクロバス、マイカー、レンタカー</t>
    <rPh sb="0" eb="2">
      <t>コウキョウ</t>
    </rPh>
    <rPh sb="2" eb="4">
      <t>キカン</t>
    </rPh>
    <phoneticPr fontId="1"/>
  </si>
  <si>
    <t>　　交通アクセス</t>
    <rPh sb="2" eb="4">
      <t>コウツウ</t>
    </rPh>
    <phoneticPr fontId="1"/>
  </si>
  <si>
    <t>２．山域・山行形態</t>
    <rPh sb="2" eb="4">
      <t>サンイキ</t>
    </rPh>
    <rPh sb="5" eb="7">
      <t>サンコウ</t>
    </rPh>
    <rPh sb="7" eb="9">
      <t>ケイタイ</t>
    </rPh>
    <phoneticPr fontId="1"/>
  </si>
  <si>
    <t>テント泊縦走、小屋泊まり縦走、日帰り</t>
    <rPh sb="3" eb="4">
      <t>ハク</t>
    </rPh>
    <rPh sb="4" eb="6">
      <t>ジュウソウ</t>
    </rPh>
    <rPh sb="7" eb="9">
      <t>コヤ</t>
    </rPh>
    <rPh sb="9" eb="10">
      <t>ド</t>
    </rPh>
    <rPh sb="12" eb="14">
      <t>ジュウソウ</t>
    </rPh>
    <rPh sb="15" eb="17">
      <t>ヒガエ</t>
    </rPh>
    <phoneticPr fontId="2"/>
  </si>
  <si>
    <t>登攀、沢登り・・・等</t>
    <rPh sb="0" eb="2">
      <t>トウハン</t>
    </rPh>
    <rPh sb="3" eb="5">
      <t>サワノボ</t>
    </rPh>
    <rPh sb="9" eb="10">
      <t>ナド</t>
    </rPh>
    <phoneticPr fontId="1"/>
  </si>
  <si>
    <t>計画書提出先</t>
    <rPh sb="0" eb="3">
      <t>ケイカクショ</t>
    </rPh>
    <rPh sb="3" eb="5">
      <t>テイシュツ</t>
    </rPh>
    <rPh sb="5" eb="6">
      <t>サキ</t>
    </rPh>
    <phoneticPr fontId="1"/>
  </si>
  <si>
    <t>現地連絡先（宿泊先等）</t>
    <phoneticPr fontId="1"/>
  </si>
  <si>
    <t xml:space="preserve">緊急連絡先
（他会本部）
</t>
    <rPh sb="7" eb="8">
      <t>タ</t>
    </rPh>
    <rPh sb="8" eb="9">
      <t>カイ</t>
    </rPh>
    <rPh sb="9" eb="11">
      <t>ホンブ</t>
    </rPh>
    <phoneticPr fontId="2"/>
  </si>
  <si>
    <t>特記事項</t>
    <rPh sb="0" eb="2">
      <t>トッキ</t>
    </rPh>
    <rPh sb="2" eb="4">
      <t>ジコウ</t>
    </rPh>
    <phoneticPr fontId="1"/>
  </si>
  <si>
    <t>３．集合場所・・・・・・・・・</t>
    <rPh sb="2" eb="4">
      <t>シュウゴウ</t>
    </rPh>
    <rPh sb="4" eb="6">
      <t>バショ</t>
    </rPh>
    <phoneticPr fontId="1"/>
  </si>
  <si>
    <t>４．交通手段・・・・・・</t>
    <rPh sb="2" eb="4">
      <t>コウツウ</t>
    </rPh>
    <rPh sb="4" eb="6">
      <t>シュダン</t>
    </rPh>
    <phoneticPr fontId="1"/>
  </si>
  <si>
    <t xml:space="preserve">          時間・・・・・・</t>
    <rPh sb="10" eb="12">
      <t>ジカン</t>
    </rPh>
    <phoneticPr fontId="1"/>
  </si>
  <si>
    <t>往路・・</t>
    <rPh sb="0" eb="2">
      <t>オウロ</t>
    </rPh>
    <phoneticPr fontId="1"/>
  </si>
  <si>
    <t>復路・・</t>
    <rPh sb="0" eb="2">
      <t>フクロ</t>
    </rPh>
    <phoneticPr fontId="1"/>
  </si>
  <si>
    <t>５．参加費・・・・・・・・</t>
    <rPh sb="2" eb="5">
      <t>サンカヒ</t>
    </rPh>
    <phoneticPr fontId="1"/>
  </si>
  <si>
    <t>６．山行中止判断・・・</t>
    <rPh sb="2" eb="4">
      <t>サンコウ</t>
    </rPh>
    <rPh sb="4" eb="6">
      <t>チュウシ</t>
    </rPh>
    <rPh sb="6" eb="8">
      <t>ハンダン</t>
    </rPh>
    <phoneticPr fontId="1"/>
  </si>
  <si>
    <t>交通手段が車の場合：車両№　
持主名</t>
    <rPh sb="15" eb="16">
      <t>ヌシ</t>
    </rPh>
    <rPh sb="16" eb="17">
      <t>メイ</t>
    </rPh>
    <phoneticPr fontId="2"/>
  </si>
  <si>
    <t>年齢</t>
    <rPh sb="0" eb="2">
      <t>ネンレイ</t>
    </rPh>
    <phoneticPr fontId="1"/>
  </si>
  <si>
    <t>性別</t>
    <rPh sb="0" eb="2">
      <t>セイベツ</t>
    </rPh>
    <phoneticPr fontId="1"/>
  </si>
  <si>
    <t>・・・26点以上　 ⇒☆☆☆以上に相当、支部審査とする</t>
    <rPh sb="5" eb="6">
      <t>テン</t>
    </rPh>
    <rPh sb="6" eb="8">
      <t>イジョウ</t>
    </rPh>
    <rPh sb="14" eb="16">
      <t>イジョウ</t>
    </rPh>
    <rPh sb="17" eb="19">
      <t>ソウトウ</t>
    </rPh>
    <rPh sb="20" eb="22">
      <t>シブ</t>
    </rPh>
    <rPh sb="22" eb="24">
      <t>シンサ</t>
    </rPh>
    <phoneticPr fontId="2"/>
  </si>
  <si>
    <t>リスクグレード３</t>
    <phoneticPr fontId="2"/>
  </si>
  <si>
    <t>・・・16点～25点⇒☆☆に相当、各委員会で審査</t>
    <rPh sb="5" eb="6">
      <t>テン</t>
    </rPh>
    <rPh sb="9" eb="10">
      <t>テン</t>
    </rPh>
    <phoneticPr fontId="2"/>
  </si>
  <si>
    <t>リスクグレード２</t>
    <phoneticPr fontId="2"/>
  </si>
  <si>
    <t>・・・11点～15点⇒☆に相当、各委員会で審査（リスクレベル３以上が複数入っていなければ無審査でも可）</t>
    <rPh sb="5" eb="6">
      <t>テン</t>
    </rPh>
    <rPh sb="9" eb="10">
      <t>テン</t>
    </rPh>
    <rPh sb="13" eb="15">
      <t>ソウトウ</t>
    </rPh>
    <rPh sb="16" eb="20">
      <t>カクイインカイ</t>
    </rPh>
    <rPh sb="21" eb="23">
      <t>シンサ</t>
    </rPh>
    <rPh sb="31" eb="33">
      <t>イジョウ</t>
    </rPh>
    <rPh sb="34" eb="36">
      <t>フクスウ</t>
    </rPh>
    <rPh sb="36" eb="37">
      <t>ハイ</t>
    </rPh>
    <rPh sb="44" eb="47">
      <t>ムシンサ</t>
    </rPh>
    <rPh sb="49" eb="50">
      <t>カ</t>
    </rPh>
    <phoneticPr fontId="2"/>
  </si>
  <si>
    <t>リスクグレード１</t>
    <phoneticPr fontId="2"/>
  </si>
  <si>
    <t xml:space="preserve"> 判定
　 基準</t>
    <rPh sb="1" eb="3">
      <t>ハンテイ</t>
    </rPh>
    <rPh sb="6" eb="8">
      <t>キジュン</t>
    </rPh>
    <phoneticPr fontId="2"/>
  </si>
  <si>
    <t>下記グレードとする</t>
    <rPh sb="0" eb="2">
      <t>カキ</t>
    </rPh>
    <phoneticPr fontId="2"/>
  </si>
  <si>
    <t>山行行程上に考えられる上記１１項目のリスクレベルに『○』を入れ、そのリスクレベル数字（１～５）を加算する。加算した数字の合計を判定基準として</t>
    <rPh sb="0" eb="1">
      <t>サン</t>
    </rPh>
    <rPh sb="1" eb="2">
      <t>コウ</t>
    </rPh>
    <rPh sb="2" eb="4">
      <t>コウテイ</t>
    </rPh>
    <rPh sb="4" eb="5">
      <t>ジョウ</t>
    </rPh>
    <rPh sb="6" eb="7">
      <t>カンガ</t>
    </rPh>
    <rPh sb="11" eb="13">
      <t>ジョウキ</t>
    </rPh>
    <rPh sb="15" eb="17">
      <t>コウモク</t>
    </rPh>
    <rPh sb="29" eb="30">
      <t>イ</t>
    </rPh>
    <rPh sb="40" eb="42">
      <t>スウジ</t>
    </rPh>
    <rPh sb="48" eb="50">
      <t>カサン</t>
    </rPh>
    <rPh sb="53" eb="55">
      <t>カサン</t>
    </rPh>
    <rPh sb="57" eb="59">
      <t>スウジ</t>
    </rPh>
    <rPh sb="60" eb="62">
      <t>ゴウケイ</t>
    </rPh>
    <rPh sb="63" eb="65">
      <t>ハンテイ</t>
    </rPh>
    <rPh sb="65" eb="67">
      <t>キジュン</t>
    </rPh>
    <phoneticPr fontId="2"/>
  </si>
  <si>
    <t>リスクグレード の判定</t>
    <rPh sb="9" eb="11">
      <t>ハンテイ</t>
    </rPh>
    <phoneticPr fontId="2"/>
  </si>
  <si>
    <t>総合判定</t>
    <rPh sb="0" eb="2">
      <t>ソウゴウ</t>
    </rPh>
    <rPh sb="2" eb="4">
      <t>ハンテイ</t>
    </rPh>
    <phoneticPr fontId="2"/>
  </si>
  <si>
    <t>点数合計欄</t>
    <rPh sb="0" eb="2">
      <t>テンスウ</t>
    </rPh>
    <rPh sb="2" eb="4">
      <t>ゴウケイ</t>
    </rPh>
    <rPh sb="4" eb="5">
      <t>ラン</t>
    </rPh>
    <phoneticPr fontId="2"/>
  </si>
  <si>
    <t>評価点</t>
    <rPh sb="0" eb="2">
      <t>ヒョウカ</t>
    </rPh>
    <rPh sb="2" eb="3">
      <t>テン</t>
    </rPh>
    <phoneticPr fontId="2"/>
  </si>
  <si>
    <t>ビヴァーク対応</t>
    <rPh sb="5" eb="7">
      <t>タイオウ</t>
    </rPh>
    <phoneticPr fontId="2"/>
  </si>
  <si>
    <t>山小屋、登山口まで
５時間以内</t>
    <rPh sb="0" eb="1">
      <t>ヤマ</t>
    </rPh>
    <rPh sb="1" eb="3">
      <t>コヤ</t>
    </rPh>
    <rPh sb="4" eb="6">
      <t>トザン</t>
    </rPh>
    <rPh sb="6" eb="7">
      <t>グチ</t>
    </rPh>
    <rPh sb="11" eb="13">
      <t>ジカン</t>
    </rPh>
    <rPh sb="13" eb="15">
      <t>イナイ</t>
    </rPh>
    <phoneticPr fontId="2"/>
  </si>
  <si>
    <t>山小屋、登山口まで
３時間以内</t>
    <rPh sb="0" eb="1">
      <t>ヤマ</t>
    </rPh>
    <rPh sb="1" eb="3">
      <t>コヤ</t>
    </rPh>
    <rPh sb="4" eb="6">
      <t>トザン</t>
    </rPh>
    <rPh sb="6" eb="7">
      <t>グチ</t>
    </rPh>
    <rPh sb="11" eb="13">
      <t>ジカン</t>
    </rPh>
    <rPh sb="13" eb="15">
      <t>イナイ</t>
    </rPh>
    <phoneticPr fontId="2"/>
  </si>
  <si>
    <t>山小屋、登山口まで
１時間以内</t>
    <rPh sb="0" eb="1">
      <t>ヤマ</t>
    </rPh>
    <rPh sb="1" eb="3">
      <t>コヤ</t>
    </rPh>
    <rPh sb="4" eb="6">
      <t>トザン</t>
    </rPh>
    <rPh sb="6" eb="7">
      <t>グチ</t>
    </rPh>
    <rPh sb="11" eb="13">
      <t>ジカン</t>
    </rPh>
    <rPh sb="13" eb="15">
      <t>イナイ</t>
    </rPh>
    <phoneticPr fontId="2"/>
  </si>
  <si>
    <t>無線0ｒ携帯電話
通話可能エリア大</t>
    <rPh sb="0" eb="2">
      <t>ムセン</t>
    </rPh>
    <rPh sb="4" eb="6">
      <t>ケイタイ</t>
    </rPh>
    <rPh sb="6" eb="8">
      <t>デンワ</t>
    </rPh>
    <rPh sb="9" eb="11">
      <t>ツウワ</t>
    </rPh>
    <rPh sb="11" eb="13">
      <t>カノウ</t>
    </rPh>
    <rPh sb="16" eb="17">
      <t>ダイ</t>
    </rPh>
    <phoneticPr fontId="2"/>
  </si>
  <si>
    <t>救援要請は容易か</t>
    <rPh sb="0" eb="2">
      <t>キュウエン</t>
    </rPh>
    <rPh sb="2" eb="4">
      <t>ヨウセイ</t>
    </rPh>
    <rPh sb="5" eb="7">
      <t>ヨウイ</t>
    </rPh>
    <phoneticPr fontId="2"/>
  </si>
  <si>
    <t>レスキュー</t>
    <phoneticPr fontId="2"/>
  </si>
  <si>
    <t>登攀要素あり</t>
    <rPh sb="0" eb="2">
      <t>トウハン</t>
    </rPh>
    <rPh sb="2" eb="4">
      <t>ヨウソ</t>
    </rPh>
    <phoneticPr fontId="1"/>
  </si>
  <si>
    <t>単独宿泊登山</t>
    <rPh sb="0" eb="2">
      <t>タンドク</t>
    </rPh>
    <rPh sb="2" eb="4">
      <t>シュクハク</t>
    </rPh>
    <rPh sb="4" eb="6">
      <t>トザン</t>
    </rPh>
    <phoneticPr fontId="2"/>
  </si>
  <si>
    <t>単独日帰り登山</t>
    <rPh sb="0" eb="2">
      <t>タンドク</t>
    </rPh>
    <rPh sb="2" eb="4">
      <t>ヒガエ</t>
    </rPh>
    <rPh sb="5" eb="7">
      <t>トザン</t>
    </rPh>
    <phoneticPr fontId="2"/>
  </si>
  <si>
    <t>パーティテント宿泊
登山</t>
    <rPh sb="7" eb="8">
      <t>シュク</t>
    </rPh>
    <rPh sb="8" eb="9">
      <t>ハク</t>
    </rPh>
    <rPh sb="10" eb="12">
      <t>トザン</t>
    </rPh>
    <phoneticPr fontId="2"/>
  </si>
  <si>
    <t>パーティ日帰り登山</t>
    <rPh sb="4" eb="6">
      <t>ヒガエ</t>
    </rPh>
    <rPh sb="7" eb="9">
      <t>トザン</t>
    </rPh>
    <phoneticPr fontId="2"/>
  </si>
  <si>
    <t>パーティ登山か単独か</t>
    <rPh sb="4" eb="6">
      <t>トザン</t>
    </rPh>
    <rPh sb="7" eb="9">
      <t>タンドク</t>
    </rPh>
    <phoneticPr fontId="2"/>
  </si>
  <si>
    <t>登山形態</t>
    <rPh sb="0" eb="2">
      <t>トザン</t>
    </rPh>
    <rPh sb="2" eb="4">
      <t>ケイタイ</t>
    </rPh>
    <phoneticPr fontId="2"/>
  </si>
  <si>
    <t>レベル４＋
　　ロープが必要</t>
    <rPh sb="12" eb="14">
      <t>ヒツヨウ</t>
    </rPh>
    <phoneticPr fontId="1"/>
  </si>
  <si>
    <t>どちらも必要</t>
    <rPh sb="4" eb="6">
      <t>ヒツヨウ</t>
    </rPh>
    <phoneticPr fontId="1"/>
  </si>
  <si>
    <t>アイゼン着用歩行</t>
    <rPh sb="4" eb="6">
      <t>チャクヨウ</t>
    </rPh>
    <rPh sb="6" eb="8">
      <t>ホコウ</t>
    </rPh>
    <phoneticPr fontId="1"/>
  </si>
  <si>
    <t>要事前訓練
　　（脱着など）</t>
    <rPh sb="0" eb="1">
      <t>ヨウ</t>
    </rPh>
    <rPh sb="1" eb="3">
      <t>ジゼン</t>
    </rPh>
    <rPh sb="3" eb="5">
      <t>クンレン</t>
    </rPh>
    <rPh sb="9" eb="11">
      <t>ダッチャク</t>
    </rPh>
    <phoneticPr fontId="1"/>
  </si>
  <si>
    <t>不要</t>
    <rPh sb="0" eb="2">
      <t>フヨウ</t>
    </rPh>
    <phoneticPr fontId="2"/>
  </si>
  <si>
    <t>アイゼン、ピッケルが必要か</t>
    <rPh sb="10" eb="12">
      <t>ヒツヨウ</t>
    </rPh>
    <phoneticPr fontId="2"/>
  </si>
  <si>
    <t>雪崩やすい斜面の
横断が有る</t>
    <rPh sb="0" eb="2">
      <t>ナダレ</t>
    </rPh>
    <rPh sb="5" eb="7">
      <t>シャメン</t>
    </rPh>
    <rPh sb="9" eb="11">
      <t>オウダン</t>
    </rPh>
    <rPh sb="12" eb="13">
      <t>ア</t>
    </rPh>
    <phoneticPr fontId="2"/>
  </si>
  <si>
    <t>ラッセルが予想され
る</t>
    <rPh sb="5" eb="7">
      <t>ヨソウ</t>
    </rPh>
    <phoneticPr fontId="2"/>
  </si>
  <si>
    <t>積雪期(11～３月)</t>
    <rPh sb="0" eb="3">
      <t>セキセツキ</t>
    </rPh>
    <rPh sb="2" eb="3">
      <t>キ</t>
    </rPh>
    <rPh sb="8" eb="9">
      <t>ガツ</t>
    </rPh>
    <phoneticPr fontId="2"/>
  </si>
  <si>
    <t>残雪期(4～6月)</t>
    <rPh sb="0" eb="2">
      <t>ザンセツ</t>
    </rPh>
    <rPh sb="2" eb="3">
      <t>キ</t>
    </rPh>
    <rPh sb="7" eb="8">
      <t>ガツ</t>
    </rPh>
    <phoneticPr fontId="2"/>
  </si>
  <si>
    <t>無雪期</t>
    <rPh sb="0" eb="1">
      <t>ム</t>
    </rPh>
    <rPh sb="1" eb="2">
      <t>セツ</t>
    </rPh>
    <rPh sb="2" eb="3">
      <t>キ</t>
    </rPh>
    <phoneticPr fontId="2"/>
  </si>
  <si>
    <t>無雪期か積雪期か</t>
    <rPh sb="0" eb="1">
      <t>ム</t>
    </rPh>
    <rPh sb="1" eb="2">
      <t>セツ</t>
    </rPh>
    <rPh sb="2" eb="3">
      <t>キ</t>
    </rPh>
    <rPh sb="4" eb="7">
      <t>セキセツキ</t>
    </rPh>
    <phoneticPr fontId="2"/>
  </si>
  <si>
    <t>時期</t>
    <rPh sb="0" eb="2">
      <t>ジキ</t>
    </rPh>
    <phoneticPr fontId="2"/>
  </si>
  <si>
    <t>ロープ扱い習熟者　　が2名以上要る</t>
    <rPh sb="3" eb="4">
      <t>アツカ</t>
    </rPh>
    <rPh sb="5" eb="7">
      <t>シュウジュク</t>
    </rPh>
    <rPh sb="7" eb="8">
      <t>シャ</t>
    </rPh>
    <rPh sb="12" eb="15">
      <t>メイイジョウ</t>
    </rPh>
    <rPh sb="15" eb="16">
      <t>イ</t>
    </rPh>
    <phoneticPr fontId="2"/>
  </si>
  <si>
    <t>渡渉技術の事前
トレ―ニング実施</t>
    <rPh sb="0" eb="2">
      <t>トショウ</t>
    </rPh>
    <rPh sb="2" eb="4">
      <t>ギジュツ</t>
    </rPh>
    <rPh sb="5" eb="7">
      <t>ジゼン</t>
    </rPh>
    <rPh sb="14" eb="16">
      <t>ジッシ</t>
    </rPh>
    <phoneticPr fontId="2"/>
  </si>
  <si>
    <t>ロープ確保で全員
通過（膝上）</t>
    <rPh sb="3" eb="5">
      <t>カクホ</t>
    </rPh>
    <rPh sb="6" eb="8">
      <t>ゼンイン</t>
    </rPh>
    <rPh sb="9" eb="11">
      <t>ツウカ</t>
    </rPh>
    <rPh sb="12" eb="13">
      <t>ヒザ</t>
    </rPh>
    <rPh sb="13" eb="14">
      <t>ウエ</t>
    </rPh>
    <phoneticPr fontId="2"/>
  </si>
  <si>
    <t>メンバーに応じて
ロープ使用(膝下）</t>
    <rPh sb="5" eb="6">
      <t>オウ</t>
    </rPh>
    <rPh sb="12" eb="14">
      <t>シヨウ</t>
    </rPh>
    <rPh sb="15" eb="16">
      <t>ヒザ</t>
    </rPh>
    <rPh sb="16" eb="17">
      <t>シタ</t>
    </rPh>
    <phoneticPr fontId="2"/>
  </si>
  <si>
    <t>必要なし（足首程度）</t>
    <rPh sb="0" eb="2">
      <t>ヒツヨウ</t>
    </rPh>
    <rPh sb="5" eb="7">
      <t>アシクビ</t>
    </rPh>
    <rPh sb="7" eb="9">
      <t>テイド</t>
    </rPh>
    <phoneticPr fontId="2"/>
  </si>
  <si>
    <t>渡渉箇所でロープは必要か（通常水位）</t>
    <rPh sb="0" eb="2">
      <t>トショウ</t>
    </rPh>
    <rPh sb="2" eb="3">
      <t>コ</t>
    </rPh>
    <rPh sb="3" eb="4">
      <t>ショ</t>
    </rPh>
    <rPh sb="9" eb="11">
      <t>ヒツヨウ</t>
    </rPh>
    <rPh sb="13" eb="15">
      <t>ツウジョウ</t>
    </rPh>
    <rPh sb="15" eb="17">
      <t>スイイ</t>
    </rPh>
    <phoneticPr fontId="2"/>
  </si>
  <si>
    <t>渡渉</t>
    <rPh sb="0" eb="2">
      <t>トショウ</t>
    </rPh>
    <phoneticPr fontId="2"/>
  </si>
  <si>
    <t>アンザイレンして
隔時歩行</t>
    <rPh sb="9" eb="10">
      <t>カク</t>
    </rPh>
    <rPh sb="10" eb="11">
      <t>ジ</t>
    </rPh>
    <rPh sb="11" eb="13">
      <t>ホコウ</t>
    </rPh>
    <phoneticPr fontId="2"/>
  </si>
  <si>
    <t>アンザイレンで歩行</t>
    <rPh sb="7" eb="9">
      <t>ホコウ</t>
    </rPh>
    <phoneticPr fontId="2"/>
  </si>
  <si>
    <t>ヘルメット着用指示</t>
    <rPh sb="5" eb="7">
      <t>チャクヨウ</t>
    </rPh>
    <rPh sb="7" eb="9">
      <t>シジ</t>
    </rPh>
    <phoneticPr fontId="2"/>
  </si>
  <si>
    <t>先行者から距離を置き歩行</t>
    <rPh sb="0" eb="3">
      <t>センコウシャ</t>
    </rPh>
    <rPh sb="5" eb="7">
      <t>キョリ</t>
    </rPh>
    <rPh sb="8" eb="9">
      <t>オ</t>
    </rPh>
    <rPh sb="10" eb="12">
      <t>ホコウ</t>
    </rPh>
    <phoneticPr fontId="2"/>
  </si>
  <si>
    <t>先行者に注意喚起
の声かけ</t>
    <rPh sb="0" eb="3">
      <t>センコウシャ</t>
    </rPh>
    <rPh sb="4" eb="6">
      <t>チュウイ</t>
    </rPh>
    <rPh sb="6" eb="8">
      <t>カンキ</t>
    </rPh>
    <rPh sb="10" eb="11">
      <t>コエ</t>
    </rPh>
    <phoneticPr fontId="2"/>
  </si>
  <si>
    <t>落石(雪）の危険個所は無いか
（含む人為的）</t>
    <rPh sb="0" eb="2">
      <t>ラクセキ</t>
    </rPh>
    <rPh sb="3" eb="4">
      <t>ユキ</t>
    </rPh>
    <rPh sb="6" eb="8">
      <t>キケン</t>
    </rPh>
    <rPh sb="8" eb="9">
      <t>コ</t>
    </rPh>
    <rPh sb="9" eb="10">
      <t>ショ</t>
    </rPh>
    <rPh sb="11" eb="12">
      <t>ナ</t>
    </rPh>
    <rPh sb="16" eb="17">
      <t>フク</t>
    </rPh>
    <rPh sb="18" eb="21">
      <t>ジンイテキ</t>
    </rPh>
    <phoneticPr fontId="2"/>
  </si>
  <si>
    <t>落石(雪）</t>
    <rPh sb="0" eb="2">
      <t>ラクセキ</t>
    </rPh>
    <rPh sb="3" eb="4">
      <t>ユキ</t>
    </rPh>
    <phoneticPr fontId="2"/>
  </si>
  <si>
    <t>日没後</t>
    <rPh sb="0" eb="2">
      <t>ニチボツ</t>
    </rPh>
    <rPh sb="2" eb="3">
      <t>ゴ</t>
    </rPh>
    <phoneticPr fontId="1"/>
  </si>
  <si>
    <t>日没時間</t>
    <rPh sb="0" eb="2">
      <t>ニチボツ</t>
    </rPh>
    <rPh sb="2" eb="4">
      <t>ジカン</t>
    </rPh>
    <phoneticPr fontId="1"/>
  </si>
  <si>
    <t>日没1時間前</t>
    <rPh sb="0" eb="2">
      <t>ニチボツ</t>
    </rPh>
    <rPh sb="3" eb="6">
      <t>ジカンマエ</t>
    </rPh>
    <phoneticPr fontId="2"/>
  </si>
  <si>
    <t>日没2時間前</t>
    <rPh sb="0" eb="2">
      <t>ニチボツ</t>
    </rPh>
    <rPh sb="3" eb="6">
      <t>ジカンマエ</t>
    </rPh>
    <phoneticPr fontId="2"/>
  </si>
  <si>
    <t>1日の行動終了時刻は適正か</t>
    <rPh sb="1" eb="2">
      <t>ニチ</t>
    </rPh>
    <rPh sb="3" eb="5">
      <t>コウドウ</t>
    </rPh>
    <rPh sb="5" eb="7">
      <t>シュウリョウ</t>
    </rPh>
    <rPh sb="7" eb="9">
      <t>ジコク</t>
    </rPh>
    <rPh sb="10" eb="12">
      <t>テキセイ</t>
    </rPh>
    <phoneticPr fontId="2"/>
  </si>
  <si>
    <t>10時間超/1,200m超</t>
    <rPh sb="2" eb="4">
      <t>ジカン</t>
    </rPh>
    <rPh sb="4" eb="5">
      <t>チョウ</t>
    </rPh>
    <rPh sb="12" eb="13">
      <t>チョウ</t>
    </rPh>
    <phoneticPr fontId="1"/>
  </si>
  <si>
    <t>8時間超／1,200ｍ</t>
    <rPh sb="1" eb="3">
      <t>ジカン</t>
    </rPh>
    <rPh sb="3" eb="4">
      <t>チョウ</t>
    </rPh>
    <phoneticPr fontId="2"/>
  </si>
  <si>
    <t>8時間／1200ｍ超</t>
    <rPh sb="1" eb="3">
      <t>ジカン</t>
    </rPh>
    <rPh sb="9" eb="10">
      <t>チョウ</t>
    </rPh>
    <phoneticPr fontId="2"/>
  </si>
  <si>
    <t>6時間／1,200ｍ</t>
    <rPh sb="1" eb="3">
      <t>ジカン</t>
    </rPh>
    <phoneticPr fontId="2"/>
  </si>
  <si>
    <t>4時間／600ｍ</t>
    <rPh sb="1" eb="3">
      <t>ジカン</t>
    </rPh>
    <phoneticPr fontId="2"/>
  </si>
  <si>
    <t>メンバー体力に合った登山か（1日おお
むねの歩行時間／累計標高差）</t>
    <rPh sb="4" eb="6">
      <t>タイリョク</t>
    </rPh>
    <rPh sb="7" eb="8">
      <t>ア</t>
    </rPh>
    <rPh sb="10" eb="12">
      <t>トザン</t>
    </rPh>
    <rPh sb="15" eb="16">
      <t>ヒ</t>
    </rPh>
    <rPh sb="22" eb="24">
      <t>ホコウ</t>
    </rPh>
    <rPh sb="24" eb="26">
      <t>ジカン</t>
    </rPh>
    <rPh sb="27" eb="29">
      <t>ルイケイ</t>
    </rPh>
    <rPh sb="29" eb="32">
      <t>ヒョウコウサ</t>
    </rPh>
    <phoneticPr fontId="2"/>
  </si>
  <si>
    <t>疲労</t>
    <rPh sb="0" eb="2">
      <t>ヒロウ</t>
    </rPh>
    <phoneticPr fontId="2"/>
  </si>
  <si>
    <t>荷物のシェア
（疲労者対応）</t>
    <rPh sb="0" eb="2">
      <t>ニモツ</t>
    </rPh>
    <rPh sb="8" eb="10">
      <t>ヒロウ</t>
    </rPh>
    <rPh sb="10" eb="11">
      <t>シャ</t>
    </rPh>
    <rPh sb="11" eb="13">
      <t>タイオウ</t>
    </rPh>
    <phoneticPr fontId="2"/>
  </si>
  <si>
    <t>転倒に伴う転落防　止処置が必要</t>
    <rPh sb="0" eb="2">
      <t>テントウ</t>
    </rPh>
    <rPh sb="3" eb="4">
      <t>トモナ</t>
    </rPh>
    <rPh sb="5" eb="7">
      <t>テンラク</t>
    </rPh>
    <rPh sb="7" eb="8">
      <t>ボウ</t>
    </rPh>
    <rPh sb="9" eb="10">
      <t>トメ</t>
    </rPh>
    <rPh sb="10" eb="12">
      <t>ショチ</t>
    </rPh>
    <rPh sb="13" eb="15">
      <t>ヒツヨウ</t>
    </rPh>
    <phoneticPr fontId="1"/>
  </si>
  <si>
    <t>メンバーのサポート
　　　が必要</t>
    <rPh sb="14" eb="16">
      <t>ヒツヨウ</t>
    </rPh>
    <phoneticPr fontId="1"/>
  </si>
  <si>
    <t>当該場所前で
休憩</t>
    <rPh sb="0" eb="2">
      <t>トウガイ</t>
    </rPh>
    <rPh sb="2" eb="4">
      <t>バショ</t>
    </rPh>
    <rPh sb="4" eb="5">
      <t>マエ</t>
    </rPh>
    <rPh sb="7" eb="9">
      <t>キュウケイ</t>
    </rPh>
    <phoneticPr fontId="2"/>
  </si>
  <si>
    <t>当該場所前でＬの
声かけ</t>
    <rPh sb="0" eb="2">
      <t>トウガイ</t>
    </rPh>
    <rPh sb="2" eb="4">
      <t>バショ</t>
    </rPh>
    <rPh sb="4" eb="5">
      <t>マエ</t>
    </rPh>
    <rPh sb="9" eb="10">
      <t>コエ</t>
    </rPh>
    <phoneticPr fontId="2"/>
  </si>
  <si>
    <t>転倒の恐れがあるルートの通過が有る
（木の根、ガレ、急な岩場の下り・・・等）</t>
    <rPh sb="0" eb="2">
      <t>テントウ</t>
    </rPh>
    <rPh sb="3" eb="4">
      <t>オソ</t>
    </rPh>
    <rPh sb="12" eb="14">
      <t>ツウカ</t>
    </rPh>
    <rPh sb="15" eb="16">
      <t>ア</t>
    </rPh>
    <rPh sb="19" eb="20">
      <t>キ</t>
    </rPh>
    <rPh sb="21" eb="22">
      <t>ネ</t>
    </rPh>
    <rPh sb="26" eb="27">
      <t>キュウ</t>
    </rPh>
    <rPh sb="28" eb="30">
      <t>イワバ</t>
    </rPh>
    <rPh sb="31" eb="32">
      <t>クダ</t>
    </rPh>
    <rPh sb="36" eb="37">
      <t>トウ</t>
    </rPh>
    <phoneticPr fontId="2"/>
  </si>
  <si>
    <t>転倒</t>
    <rPh sb="0" eb="2">
      <t>テントウ</t>
    </rPh>
    <phoneticPr fontId="2"/>
  </si>
  <si>
    <t>ロープ確保で
　　　　　全員通過</t>
    <rPh sb="3" eb="5">
      <t>カクホ</t>
    </rPh>
    <rPh sb="12" eb="14">
      <t>ゼンイン</t>
    </rPh>
    <rPh sb="14" eb="16">
      <t>ツウカ</t>
    </rPh>
    <phoneticPr fontId="2"/>
  </si>
  <si>
    <t xml:space="preserve">ロープ扱いの事前
訓練
</t>
    <rPh sb="3" eb="4">
      <t>アツカ</t>
    </rPh>
    <rPh sb="6" eb="8">
      <t>ジゼン</t>
    </rPh>
    <rPh sb="9" eb="11">
      <t>クンレン</t>
    </rPh>
    <phoneticPr fontId="1"/>
  </si>
  <si>
    <t>メンバーに応じて
ロープ使用</t>
    <rPh sb="5" eb="6">
      <t>オウ</t>
    </rPh>
    <rPh sb="12" eb="14">
      <t>シヨウ</t>
    </rPh>
    <phoneticPr fontId="2"/>
  </si>
  <si>
    <t>転滑落の恐れがある（岩場、雪渓、急な
ザレ場、急斜面の横断・・・等）</t>
    <rPh sb="0" eb="1">
      <t>テン</t>
    </rPh>
    <rPh sb="1" eb="3">
      <t>カツラク</t>
    </rPh>
    <rPh sb="4" eb="5">
      <t>オソ</t>
    </rPh>
    <rPh sb="10" eb="12">
      <t>イワバ</t>
    </rPh>
    <rPh sb="13" eb="15">
      <t>セッケイ</t>
    </rPh>
    <rPh sb="16" eb="17">
      <t>キュウ</t>
    </rPh>
    <rPh sb="21" eb="22">
      <t>バ</t>
    </rPh>
    <rPh sb="23" eb="26">
      <t>キュウシャメン</t>
    </rPh>
    <rPh sb="27" eb="29">
      <t>オウダン</t>
    </rPh>
    <rPh sb="32" eb="33">
      <t>トウ</t>
    </rPh>
    <phoneticPr fontId="2"/>
  </si>
  <si>
    <t>転滑落</t>
    <rPh sb="0" eb="1">
      <t>テン</t>
    </rPh>
    <rPh sb="1" eb="3">
      <t>カツラク</t>
    </rPh>
    <phoneticPr fontId="2"/>
  </si>
  <si>
    <t>要ルート偵察
（行動停止）</t>
    <rPh sb="0" eb="1">
      <t>ヨウ</t>
    </rPh>
    <rPh sb="4" eb="6">
      <t>テイサツ</t>
    </rPh>
    <rPh sb="8" eb="10">
      <t>コウドウ</t>
    </rPh>
    <rPh sb="10" eb="12">
      <t>テイシ</t>
    </rPh>
    <phoneticPr fontId="2"/>
  </si>
  <si>
    <t>1時間までの中程度のヤブ漕ぎが有る</t>
    <rPh sb="1" eb="3">
      <t>ジカン</t>
    </rPh>
    <rPh sb="6" eb="9">
      <t>チュウテイド</t>
    </rPh>
    <rPh sb="12" eb="13">
      <t>コ</t>
    </rPh>
    <rPh sb="15" eb="16">
      <t>ア</t>
    </rPh>
    <phoneticPr fontId="2"/>
  </si>
  <si>
    <t>コース中登山道
不明瞭(破線)あり</t>
    <rPh sb="3" eb="4">
      <t>チュウ</t>
    </rPh>
    <rPh sb="4" eb="6">
      <t>トザン</t>
    </rPh>
    <rPh sb="6" eb="7">
      <t>ドウ</t>
    </rPh>
    <rPh sb="8" eb="11">
      <t>フメイリョウ</t>
    </rPh>
    <rPh sb="12" eb="14">
      <t>ハセン</t>
    </rPh>
    <phoneticPr fontId="1"/>
  </si>
  <si>
    <t>下りの分岐ではＬの
声かけ必要</t>
    <rPh sb="0" eb="1">
      <t>クダ</t>
    </rPh>
    <rPh sb="3" eb="5">
      <t>ブンキ</t>
    </rPh>
    <rPh sb="10" eb="11">
      <t>コエ</t>
    </rPh>
    <rPh sb="13" eb="15">
      <t>ヒツヨウ</t>
    </rPh>
    <phoneticPr fontId="2"/>
  </si>
  <si>
    <t xml:space="preserve">道迷いしやすい恐れの地形が有るか
（見通しの効かない樹林帯、雪渓横断、
起伏の少ない平坦地、下り分岐・・・等）
</t>
    <rPh sb="0" eb="1">
      <t>ミチ</t>
    </rPh>
    <rPh sb="1" eb="2">
      <t>マヨ</t>
    </rPh>
    <rPh sb="7" eb="8">
      <t>オソ</t>
    </rPh>
    <rPh sb="10" eb="12">
      <t>チケイ</t>
    </rPh>
    <rPh sb="13" eb="14">
      <t>ア</t>
    </rPh>
    <rPh sb="18" eb="20">
      <t>ミトオ</t>
    </rPh>
    <rPh sb="22" eb="23">
      <t>キ</t>
    </rPh>
    <rPh sb="26" eb="29">
      <t>ジュリンタイ</t>
    </rPh>
    <rPh sb="30" eb="32">
      <t>セッケイ</t>
    </rPh>
    <rPh sb="32" eb="34">
      <t>オウダン</t>
    </rPh>
    <rPh sb="36" eb="38">
      <t>キフク</t>
    </rPh>
    <rPh sb="39" eb="40">
      <t>スク</t>
    </rPh>
    <rPh sb="42" eb="44">
      <t>ヘイタン</t>
    </rPh>
    <rPh sb="44" eb="45">
      <t>チ</t>
    </rPh>
    <rPh sb="46" eb="47">
      <t>クダ</t>
    </rPh>
    <rPh sb="48" eb="50">
      <t>ブンキ</t>
    </rPh>
    <rPh sb="53" eb="54">
      <t>ナド</t>
    </rPh>
    <phoneticPr fontId="2"/>
  </si>
  <si>
    <t>道迷い</t>
    <rPh sb="0" eb="1">
      <t>ミチ</t>
    </rPh>
    <rPh sb="1" eb="2">
      <t>マヨ</t>
    </rPh>
    <phoneticPr fontId="2"/>
  </si>
  <si>
    <t>レベル５【点数５点】</t>
    <rPh sb="5" eb="7">
      <t>テンスウ</t>
    </rPh>
    <rPh sb="8" eb="9">
      <t>テン</t>
    </rPh>
    <phoneticPr fontId="2"/>
  </si>
  <si>
    <t>レベル４【点数４点】</t>
    <rPh sb="5" eb="7">
      <t>テンスウ</t>
    </rPh>
    <rPh sb="8" eb="9">
      <t>テン</t>
    </rPh>
    <phoneticPr fontId="2"/>
  </si>
  <si>
    <t>レベル３【点数３点】</t>
    <rPh sb="5" eb="7">
      <t>テンスウ</t>
    </rPh>
    <rPh sb="8" eb="9">
      <t>テン</t>
    </rPh>
    <phoneticPr fontId="2"/>
  </si>
  <si>
    <t>レベル２【点数２点】</t>
    <rPh sb="5" eb="7">
      <t>テンスウ</t>
    </rPh>
    <rPh sb="8" eb="9">
      <t>テン</t>
    </rPh>
    <phoneticPr fontId="2"/>
  </si>
  <si>
    <t>レベル1【点数1点】</t>
    <rPh sb="5" eb="7">
      <t>テンスウ</t>
    </rPh>
    <rPh sb="8" eb="9">
      <t>テン</t>
    </rPh>
    <phoneticPr fontId="2"/>
  </si>
  <si>
    <t>チェック項目</t>
    <rPh sb="4" eb="6">
      <t>コウモク</t>
    </rPh>
    <phoneticPr fontId="2"/>
  </si>
  <si>
    <t>事故形態</t>
    <rPh sb="0" eb="2">
      <t>ジコ</t>
    </rPh>
    <rPh sb="2" eb="4">
      <t>ケイタイ</t>
    </rPh>
    <phoneticPr fontId="2"/>
  </si>
  <si>
    <t>目的とする。 該当レベルに○をつけてください</t>
    <rPh sb="0" eb="2">
      <t>モクテキ</t>
    </rPh>
    <rPh sb="7" eb="9">
      <t>ガイトウ</t>
    </rPh>
    <phoneticPr fontId="2"/>
  </si>
  <si>
    <t>認識する事によって無理な計画、困難な箇所の有無など知りリスクからの回避、軽減や計画の変更によって安全登山への対応を</t>
    <rPh sb="0" eb="2">
      <t>ニンシキ</t>
    </rPh>
    <rPh sb="4" eb="5">
      <t>コト</t>
    </rPh>
    <rPh sb="9" eb="11">
      <t>ムリ</t>
    </rPh>
    <rPh sb="12" eb="14">
      <t>ケイカク</t>
    </rPh>
    <rPh sb="15" eb="17">
      <t>コンナン</t>
    </rPh>
    <rPh sb="18" eb="20">
      <t>カショ</t>
    </rPh>
    <rPh sb="21" eb="23">
      <t>ウム</t>
    </rPh>
    <rPh sb="25" eb="26">
      <t>シ</t>
    </rPh>
    <rPh sb="33" eb="35">
      <t>カイヒ</t>
    </rPh>
    <rPh sb="36" eb="38">
      <t>ケイゲン</t>
    </rPh>
    <rPh sb="39" eb="41">
      <t>ケイカク</t>
    </rPh>
    <rPh sb="42" eb="44">
      <t>ヘンコウ</t>
    </rPh>
    <rPh sb="48" eb="50">
      <t>アンゼン</t>
    </rPh>
    <rPh sb="50" eb="52">
      <t>トザン</t>
    </rPh>
    <rPh sb="54" eb="56">
      <t>タイオウ</t>
    </rPh>
    <phoneticPr fontId="2"/>
  </si>
  <si>
    <t>　当該山行に於ける行程上の事故に結びつくリスクを事前にチェック検討し、参加メンバーに周知徹底する。メンバーがリスクを</t>
    <rPh sb="1" eb="3">
      <t>トウガイ</t>
    </rPh>
    <rPh sb="3" eb="5">
      <t>サンコウ</t>
    </rPh>
    <rPh sb="6" eb="7">
      <t>オ</t>
    </rPh>
    <rPh sb="9" eb="11">
      <t>コウテイ</t>
    </rPh>
    <rPh sb="11" eb="12">
      <t>ウエ</t>
    </rPh>
    <rPh sb="13" eb="15">
      <t>ジコ</t>
    </rPh>
    <rPh sb="16" eb="17">
      <t>ムス</t>
    </rPh>
    <rPh sb="24" eb="26">
      <t>ジゼン</t>
    </rPh>
    <rPh sb="31" eb="33">
      <t>ケントウ</t>
    </rPh>
    <rPh sb="35" eb="37">
      <t>サンカ</t>
    </rPh>
    <rPh sb="42" eb="44">
      <t>シュウチ</t>
    </rPh>
    <rPh sb="44" eb="46">
      <t>テッテイ</t>
    </rPh>
    <phoneticPr fontId="2"/>
  </si>
  <si>
    <t>〇</t>
  </si>
  <si>
    <t>〇</t>
    <phoneticPr fontId="1"/>
  </si>
  <si>
    <t>〇</t>
    <phoneticPr fontId="1"/>
  </si>
  <si>
    <t>〇</t>
    <phoneticPr fontId="1"/>
  </si>
  <si>
    <t>＜装備一覧＞</t>
  </si>
  <si>
    <t>共同装備</t>
    <rPh sb="0" eb="4">
      <t>キョウドウソウビ</t>
    </rPh>
    <phoneticPr fontId="1"/>
  </si>
  <si>
    <t>数</t>
    <rPh sb="0" eb="1">
      <t>スウ</t>
    </rPh>
    <phoneticPr fontId="1"/>
  </si>
  <si>
    <t>単位</t>
    <phoneticPr fontId="1"/>
  </si>
  <si>
    <t>重量</t>
    <phoneticPr fontId="1"/>
  </si>
  <si>
    <t>◆担当者</t>
    <rPh sb="1" eb="4">
      <t>タントウシャ</t>
    </rPh>
    <phoneticPr fontId="1"/>
  </si>
  <si>
    <t>個人装備</t>
    <rPh sb="0" eb="2">
      <t>コジン</t>
    </rPh>
    <rPh sb="2" eb="4">
      <t>ソウビ</t>
    </rPh>
    <phoneticPr fontId="1"/>
  </si>
  <si>
    <t>数</t>
    <phoneticPr fontId="1"/>
  </si>
  <si>
    <t>◆テント用品</t>
  </si>
  <si>
    <t>◆縦走装備</t>
  </si>
  <si>
    <t>◆その他</t>
  </si>
  <si>
    <t>kg</t>
  </si>
  <si>
    <t>ザック</t>
    <phoneticPr fontId="1"/>
  </si>
  <si>
    <t>□</t>
  </si>
  <si>
    <t>スタッフバック大</t>
    <rPh sb="7" eb="8">
      <t>ダイ</t>
    </rPh>
    <phoneticPr fontId="1"/>
  </si>
  <si>
    <t>各々</t>
  </si>
  <si>
    <t>登山靴</t>
    <rPh sb="0" eb="3">
      <t>トザングツ</t>
    </rPh>
    <phoneticPr fontId="1"/>
  </si>
  <si>
    <t>保険証</t>
    <rPh sb="0" eb="3">
      <t>ホケンショウ</t>
    </rPh>
    <phoneticPr fontId="1"/>
  </si>
  <si>
    <t>ヘッドライト</t>
    <phoneticPr fontId="1"/>
  </si>
  <si>
    <t>持病薬</t>
    <rPh sb="0" eb="2">
      <t>ジビョウ</t>
    </rPh>
    <rPh sb="2" eb="3">
      <t>ヤク</t>
    </rPh>
    <phoneticPr fontId="1"/>
  </si>
  <si>
    <t>適</t>
    <rPh sb="0" eb="1">
      <t>テキ</t>
    </rPh>
    <phoneticPr fontId="1"/>
  </si>
  <si>
    <t>アイゼン（10本以上）</t>
    <rPh sb="7" eb="10">
      <t>ホンイジョウ</t>
    </rPh>
    <phoneticPr fontId="1"/>
  </si>
  <si>
    <t>携帯電話</t>
    <rPh sb="0" eb="2">
      <t>ケイタイ</t>
    </rPh>
    <rPh sb="2" eb="4">
      <t>デンワ</t>
    </rPh>
    <phoneticPr fontId="1"/>
  </si>
  <si>
    <t>時計</t>
    <rPh sb="0" eb="2">
      <t>トケイ</t>
    </rPh>
    <phoneticPr fontId="1"/>
  </si>
  <si>
    <t>ティッシュ</t>
    <phoneticPr fontId="1"/>
  </si>
  <si>
    <t>計画書</t>
    <rPh sb="0" eb="3">
      <t>ケイカクショ</t>
    </rPh>
    <phoneticPr fontId="1"/>
  </si>
  <si>
    <t>地形図（ルート図）</t>
    <rPh sb="0" eb="3">
      <t>チケイズ</t>
    </rPh>
    <rPh sb="7" eb="8">
      <t>ズ</t>
    </rPh>
    <phoneticPr fontId="1"/>
  </si>
  <si>
    <t>コンパス</t>
    <phoneticPr fontId="1"/>
  </si>
  <si>
    <t>◆調理用品</t>
  </si>
  <si>
    <t>ホイッスル</t>
    <phoneticPr fontId="1"/>
  </si>
  <si>
    <t>ゴーグルｏｒサングラス</t>
    <phoneticPr fontId="1"/>
  </si>
  <si>
    <t>行動食</t>
    <rPh sb="0" eb="2">
      <t>コウドウ</t>
    </rPh>
    <rPh sb="2" eb="3">
      <t>ショク</t>
    </rPh>
    <phoneticPr fontId="1"/>
  </si>
  <si>
    <t>◆衣類</t>
  </si>
  <si>
    <t>飲み物</t>
    <rPh sb="0" eb="1">
      <t>ノ</t>
    </rPh>
    <rPh sb="2" eb="3">
      <t>モノ</t>
    </rPh>
    <phoneticPr fontId="1"/>
  </si>
  <si>
    <t>2L</t>
    <phoneticPr fontId="1"/>
  </si>
  <si>
    <t>冬用衣類上下</t>
    <rPh sb="0" eb="1">
      <t>フユ</t>
    </rPh>
    <rPh sb="1" eb="2">
      <t>ヨウ</t>
    </rPh>
    <rPh sb="2" eb="4">
      <t>イルイ</t>
    </rPh>
    <rPh sb="4" eb="6">
      <t>ジョウゲ</t>
    </rPh>
    <phoneticPr fontId="1"/>
  </si>
  <si>
    <t>テルモス</t>
    <phoneticPr fontId="1"/>
  </si>
  <si>
    <t>雨具</t>
    <rPh sb="0" eb="2">
      <t>アマグ</t>
    </rPh>
    <phoneticPr fontId="1"/>
  </si>
  <si>
    <t>防寒具</t>
    <rPh sb="0" eb="2">
      <t>ボウカン</t>
    </rPh>
    <rPh sb="2" eb="3">
      <t>グ</t>
    </rPh>
    <phoneticPr fontId="1"/>
  </si>
  <si>
    <t>手袋</t>
    <rPh sb="0" eb="2">
      <t>テブクロ</t>
    </rPh>
    <phoneticPr fontId="1"/>
  </si>
  <si>
    <t>アンダーウェア上下</t>
    <rPh sb="0" eb="2">
      <t>ウエシタ</t>
    </rPh>
    <rPh sb="7" eb="8">
      <t>ジョウ</t>
    </rPh>
    <rPh sb="8" eb="9">
      <t>シタ</t>
    </rPh>
    <phoneticPr fontId="1"/>
  </si>
  <si>
    <t>◆通信ほか</t>
  </si>
  <si>
    <t>帽子</t>
    <rPh sb="0" eb="2">
      <t>ボウシ</t>
    </rPh>
    <phoneticPr fontId="1"/>
  </si>
  <si>
    <t>無線機</t>
    <rPh sb="0" eb="3">
      <t>ムセンキ</t>
    </rPh>
    <phoneticPr fontId="1"/>
  </si>
  <si>
    <t>◆ギア</t>
  </si>
  <si>
    <t>適</t>
  </si>
  <si>
    <t>ロープ（9㎜×50ｍ)</t>
    <phoneticPr fontId="1"/>
  </si>
  <si>
    <t>スリング</t>
    <phoneticPr fontId="1"/>
  </si>
  <si>
    <t>ヌンチャク</t>
    <phoneticPr fontId="1"/>
  </si>
  <si>
    <t>kg</t>
    <phoneticPr fontId="2"/>
  </si>
  <si>
    <t>◆ギア</t>
    <phoneticPr fontId="2"/>
  </si>
  <si>
    <t>カラビナ</t>
    <phoneticPr fontId="1"/>
  </si>
  <si>
    <t>ヘルメット</t>
    <phoneticPr fontId="1"/>
  </si>
  <si>
    <t>ハーネス</t>
    <phoneticPr fontId="1"/>
  </si>
  <si>
    <t>環付きカラビナ</t>
    <rPh sb="0" eb="1">
      <t>カン</t>
    </rPh>
    <rPh sb="1" eb="2">
      <t>ツ</t>
    </rPh>
    <phoneticPr fontId="1"/>
  </si>
  <si>
    <t>シュリンゲ</t>
    <phoneticPr fontId="1"/>
  </si>
  <si>
    <t>ＡＴＣ</t>
    <phoneticPr fontId="1"/>
  </si>
  <si>
    <t>医薬品一式</t>
    <rPh sb="0" eb="3">
      <t>イヤクヒン</t>
    </rPh>
    <rPh sb="3" eb="5">
      <t>イッシキ</t>
    </rPh>
    <phoneticPr fontId="1"/>
  </si>
  <si>
    <t>各自</t>
    <rPh sb="0" eb="2">
      <t>カクジ</t>
    </rPh>
    <phoneticPr fontId="1"/>
  </si>
  <si>
    <t>ツェルト</t>
    <phoneticPr fontId="1"/>
  </si>
  <si>
    <t>◆緊急用パック</t>
    <phoneticPr fontId="2"/>
  </si>
  <si>
    <t>レスキューシート</t>
    <phoneticPr fontId="1"/>
  </si>
  <si>
    <t>非常食</t>
    <rPh sb="0" eb="3">
      <t>ヒジョウショク</t>
    </rPh>
    <phoneticPr fontId="1"/>
  </si>
  <si>
    <t>ライター</t>
    <phoneticPr fontId="1"/>
  </si>
  <si>
    <t>総重量</t>
    <phoneticPr fontId="2"/>
  </si>
  <si>
    <t>東海</t>
    <rPh sb="0" eb="2">
      <t>トウカイ</t>
    </rPh>
    <phoneticPr fontId="1"/>
  </si>
  <si>
    <t>松本・滝谷</t>
    <rPh sb="0" eb="2">
      <t>マツモト</t>
    </rPh>
    <rPh sb="3" eb="5">
      <t>タキダニ</t>
    </rPh>
    <phoneticPr fontId="1"/>
  </si>
  <si>
    <t>東海・雷鳥</t>
    <rPh sb="0" eb="2">
      <t>トウカイ</t>
    </rPh>
    <rPh sb="3" eb="5">
      <t>ライチョウ</t>
    </rPh>
    <phoneticPr fontId="1"/>
  </si>
  <si>
    <r>
      <t>令和5年3月12日　「大日ヶ岳」登山行程リスクチェック表　　　　</t>
    </r>
    <r>
      <rPr>
        <b/>
        <sz val="14"/>
        <rFont val="ＭＳ Ｐゴシック"/>
        <family val="3"/>
        <charset val="128"/>
      </rPr>
      <t>ＪＡＣ東海支部山行　　東海　太郎</t>
    </r>
    <rPh sb="0" eb="1">
      <t>レイ</t>
    </rPh>
    <rPh sb="1" eb="2">
      <t>ワ</t>
    </rPh>
    <rPh sb="3" eb="4">
      <t>ネン</t>
    </rPh>
    <rPh sb="5" eb="6">
      <t>ガツ</t>
    </rPh>
    <rPh sb="8" eb="9">
      <t>ニチ</t>
    </rPh>
    <rPh sb="11" eb="15">
      <t>ダイニチガタケ</t>
    </rPh>
    <rPh sb="15" eb="16">
      <t>オオダケ</t>
    </rPh>
    <rPh sb="16" eb="18">
      <t>トザン</t>
    </rPh>
    <rPh sb="18" eb="20">
      <t>コウテイ</t>
    </rPh>
    <rPh sb="35" eb="37">
      <t>トウカイ</t>
    </rPh>
    <rPh sb="37" eb="39">
      <t>シブ</t>
    </rPh>
    <rPh sb="39" eb="40">
      <t>ヤマ</t>
    </rPh>
    <rPh sb="40" eb="41">
      <t>イ</t>
    </rPh>
    <rPh sb="43" eb="45">
      <t>トウカイ</t>
    </rPh>
    <rPh sb="46" eb="48">
      <t>タロウ</t>
    </rPh>
    <phoneticPr fontId="2"/>
  </si>
  <si>
    <t>ビーコン</t>
    <phoneticPr fontId="1"/>
  </si>
  <si>
    <t>ゾンデ棒</t>
    <rPh sb="3" eb="4">
      <t>ボウ</t>
    </rPh>
    <phoneticPr fontId="1"/>
  </si>
  <si>
    <t>スコップ</t>
    <phoneticPr fontId="1"/>
  </si>
  <si>
    <t>個人ｏｒ委員会/登山計画書</t>
    <rPh sb="0" eb="2">
      <t>コジン</t>
    </rPh>
    <rPh sb="4" eb="7">
      <t>イインカイ</t>
    </rPh>
    <rPh sb="8" eb="10">
      <t>トザン</t>
    </rPh>
    <rPh sb="10" eb="13">
      <t>ケイカクショ</t>
    </rPh>
    <phoneticPr fontId="1"/>
  </si>
  <si>
    <t>○○岳～○〇岳縦走</t>
    <rPh sb="2" eb="3">
      <t>タケ</t>
    </rPh>
    <rPh sb="6" eb="7">
      <t>タケ</t>
    </rPh>
    <rPh sb="7" eb="9">
      <t>ジュウソウ</t>
    </rPh>
    <phoneticPr fontId="1"/>
  </si>
  <si>
    <t>○○○○年○○月○○日</t>
    <rPh sb="4" eb="5">
      <t>ネン</t>
    </rPh>
    <rPh sb="7" eb="8">
      <t>ガツ</t>
    </rPh>
    <rPh sb="10" eb="11">
      <t>ニチ</t>
    </rPh>
    <phoneticPr fontId="1"/>
  </si>
  <si>
    <t>リスクグレード‐</t>
    <phoneticPr fontId="1"/>
  </si>
  <si>
    <t>　 　　　　　　○○委員会</t>
    <rPh sb="10" eb="13">
      <t>イインカイ</t>
    </rPh>
    <phoneticPr fontId="1"/>
  </si>
  <si>
    <t>2023年○○月○○日～○○日（○泊〇日）</t>
    <rPh sb="4" eb="5">
      <t>ネン</t>
    </rPh>
    <rPh sb="7" eb="8">
      <t>ガツ</t>
    </rPh>
    <rPh sb="10" eb="11">
      <t>ニチ</t>
    </rPh>
    <rPh sb="14" eb="15">
      <t>ニチ</t>
    </rPh>
    <rPh sb="17" eb="18">
      <t>ハク</t>
    </rPh>
    <rPh sb="19" eb="20">
      <t>ニチ</t>
    </rPh>
    <phoneticPr fontId="1"/>
  </si>
  <si>
    <t>○○日</t>
    <rPh sb="2" eb="3">
      <t>ニチ</t>
    </rPh>
    <phoneticPr fontId="1"/>
  </si>
  <si>
    <t>○○日○○時頃</t>
    <rPh sb="2" eb="3">
      <t>ニチ</t>
    </rPh>
    <rPh sb="5" eb="6">
      <t>ジ</t>
    </rPh>
    <rPh sb="6" eb="7">
      <t>コロ</t>
    </rPh>
    <phoneticPr fontId="1"/>
  </si>
  <si>
    <t xml:space="preserve">北ア・北部　　テント泊縦走、小屋泊まり縦走、日帰り, 登攀、沢登り・・・等  </t>
    <rPh sb="0" eb="1">
      <t>キタ</t>
    </rPh>
    <rPh sb="3" eb="5">
      <t>ホクブ</t>
    </rPh>
    <rPh sb="10" eb="11">
      <t>ハク</t>
    </rPh>
    <rPh sb="11" eb="13">
      <t>ジュウソウ</t>
    </rPh>
    <rPh sb="27" eb="29">
      <t>トウハン</t>
    </rPh>
    <rPh sb="30" eb="32">
      <t>サワノボ</t>
    </rPh>
    <rPh sb="36" eb="37">
      <t>ナド</t>
    </rPh>
    <phoneticPr fontId="1"/>
  </si>
  <si>
    <t>は必須記入項目</t>
    <rPh sb="1" eb="3">
      <t>ヒッス</t>
    </rPh>
    <rPh sb="3" eb="5">
      <t>キニュウ</t>
    </rPh>
    <rPh sb="5" eb="7">
      <t>コウモク</t>
    </rPh>
    <phoneticPr fontId="1"/>
  </si>
  <si>
    <t>＜エスケープルート＞・・・</t>
    <phoneticPr fontId="2"/>
  </si>
  <si>
    <t>気象</t>
    <rPh sb="0" eb="2">
      <t>キショウ</t>
    </rPh>
    <phoneticPr fontId="2"/>
  </si>
  <si>
    <t>装備</t>
    <rPh sb="0" eb="2">
      <t>ソウビ</t>
    </rPh>
    <phoneticPr fontId="2"/>
  </si>
  <si>
    <t>食料</t>
    <rPh sb="0" eb="2">
      <t>ショクリョウ</t>
    </rPh>
    <phoneticPr fontId="2"/>
  </si>
  <si>
    <t>・　各自の留守宅</t>
    <rPh sb="2" eb="4">
      <t>カクジ</t>
    </rPh>
    <rPh sb="5" eb="8">
      <t>ルスタク</t>
    </rPh>
    <phoneticPr fontId="1"/>
  </si>
  <si>
    <t>・　緊急連絡先</t>
    <rPh sb="2" eb="4">
      <t>キンキュウ</t>
    </rPh>
    <rPh sb="4" eb="7">
      <t>レンラクサキ</t>
    </rPh>
    <phoneticPr fontId="1"/>
  </si>
  <si>
    <t>　・　県警ｏr所轄の警察</t>
    <rPh sb="3" eb="5">
      <t>ケンケイ</t>
    </rPh>
    <phoneticPr fontId="2"/>
  </si>
  <si>
    <t>　・　東海支部</t>
    <rPh sb="3" eb="5">
      <t>トウカイ</t>
    </rPh>
    <rPh sb="5" eb="7">
      <t>シブ</t>
    </rPh>
    <phoneticPr fontId="2"/>
  </si>
  <si>
    <t>　・　登山口</t>
    <phoneticPr fontId="1"/>
  </si>
  <si>
    <t>○○岳　ルートと注意ポイント</t>
    <phoneticPr fontId="1"/>
  </si>
  <si>
    <t>緊急時連絡及び対処</t>
    <rPh sb="0" eb="3">
      <t>キンキュウジ</t>
    </rPh>
    <rPh sb="3" eb="5">
      <t>レンラク</t>
    </rPh>
    <rPh sb="5" eb="6">
      <t>オヨ</t>
    </rPh>
    <rPh sb="7" eb="9">
      <t>タイショ</t>
    </rPh>
    <phoneticPr fontId="2"/>
  </si>
  <si>
    <t>　　事故発生</t>
    <rPh sb="2" eb="4">
      <t>ジコ</t>
    </rPh>
    <rPh sb="4" eb="6">
      <t>ハッセイ</t>
    </rPh>
    <phoneticPr fontId="2"/>
  </si>
  <si>
    <t>留守メンバーの判断</t>
    <rPh sb="0" eb="2">
      <t>ルス</t>
    </rPh>
    <rPh sb="7" eb="9">
      <t>ハンダン</t>
    </rPh>
    <phoneticPr fontId="2"/>
  </si>
  <si>
    <t>　　　　　　　　パーティを安全な場所へ移動、確保</t>
    <rPh sb="13" eb="15">
      <t>アンゼン</t>
    </rPh>
    <rPh sb="16" eb="18">
      <t>バショ</t>
    </rPh>
    <rPh sb="19" eb="21">
      <t>イドウ</t>
    </rPh>
    <rPh sb="22" eb="24">
      <t>カクホ</t>
    </rPh>
    <phoneticPr fontId="2"/>
  </si>
  <si>
    <t>パーティを安全な場所へ移動確保</t>
    <rPh sb="5" eb="7">
      <t>アンゼン</t>
    </rPh>
    <rPh sb="8" eb="10">
      <t>バショ</t>
    </rPh>
    <rPh sb="11" eb="13">
      <t>イドウ</t>
    </rPh>
    <rPh sb="13" eb="15">
      <t>カクホ</t>
    </rPh>
    <phoneticPr fontId="2"/>
  </si>
  <si>
    <t>　　　　　</t>
    <phoneticPr fontId="2"/>
  </si>
  <si>
    <t>遭難者及び現場確認（状況確認</t>
    <rPh sb="0" eb="3">
      <t>ソウナンシャ</t>
    </rPh>
    <rPh sb="3" eb="4">
      <t>オヨ</t>
    </rPh>
    <rPh sb="5" eb="7">
      <t>ゲンバ</t>
    </rPh>
    <rPh sb="7" eb="9">
      <t>カクニン</t>
    </rPh>
    <rPh sb="10" eb="12">
      <t>ジョウキョウ</t>
    </rPh>
    <rPh sb="12" eb="14">
      <t>カクニン</t>
    </rPh>
    <phoneticPr fontId="2"/>
  </si>
  <si>
    <t>生存</t>
    <rPh sb="0" eb="2">
      <t>セイゾン</t>
    </rPh>
    <phoneticPr fontId="2"/>
  </si>
  <si>
    <t>　死亡</t>
    <rPh sb="1" eb="3">
      <t>シボウ</t>
    </rPh>
    <phoneticPr fontId="2"/>
  </si>
  <si>
    <t>　　発見</t>
    <rPh sb="2" eb="4">
      <t>ハッケン</t>
    </rPh>
    <phoneticPr fontId="2"/>
  </si>
  <si>
    <t>行方不明</t>
    <rPh sb="0" eb="2">
      <t>ユクエ</t>
    </rPh>
    <rPh sb="2" eb="4">
      <t>フメイ</t>
    </rPh>
    <phoneticPr fontId="2"/>
  </si>
  <si>
    <t>応急処置・救助活動</t>
    <rPh sb="0" eb="2">
      <t>オウキュウ</t>
    </rPh>
    <rPh sb="2" eb="4">
      <t>ショチ</t>
    </rPh>
    <rPh sb="5" eb="7">
      <t>キュウジョ</t>
    </rPh>
    <rPh sb="7" eb="9">
      <t>カツドウ</t>
    </rPh>
    <phoneticPr fontId="2"/>
  </si>
  <si>
    <t>捜索活動</t>
    <rPh sb="0" eb="2">
      <t>ソウサク</t>
    </rPh>
    <rPh sb="2" eb="4">
      <t>カツドウ</t>
    </rPh>
    <phoneticPr fontId="2"/>
  </si>
  <si>
    <t>　　　　　　　　救出行動</t>
    <rPh sb="8" eb="10">
      <t>キュウシュツ</t>
    </rPh>
    <rPh sb="10" eb="12">
      <t>コウドウ</t>
    </rPh>
    <phoneticPr fontId="2"/>
  </si>
  <si>
    <t>救出活動</t>
    <rPh sb="0" eb="2">
      <t>キュウシュツ</t>
    </rPh>
    <rPh sb="2" eb="4">
      <t>カツドウ</t>
    </rPh>
    <phoneticPr fontId="2"/>
  </si>
  <si>
    <t>救出困難、早期治療</t>
    <rPh sb="0" eb="2">
      <t>キュウシュツ</t>
    </rPh>
    <rPh sb="2" eb="4">
      <t>コンナン</t>
    </rPh>
    <rPh sb="5" eb="7">
      <t>ソウキ</t>
    </rPh>
    <rPh sb="7" eb="9">
      <t>チリョウ</t>
    </rPh>
    <phoneticPr fontId="2"/>
  </si>
  <si>
    <t>捜索不能</t>
    <rPh sb="0" eb="2">
      <t>ソウサク</t>
    </rPh>
    <rPh sb="2" eb="4">
      <t>フノウ</t>
    </rPh>
    <phoneticPr fontId="2"/>
  </si>
  <si>
    <t>　　　　　　　　　　　　　　　事故の連絡、活動開始（計画書の緊急連絡先）</t>
    <rPh sb="15" eb="17">
      <t>ジコ</t>
    </rPh>
    <rPh sb="18" eb="20">
      <t>レンラク</t>
    </rPh>
    <rPh sb="21" eb="23">
      <t>カツドウ</t>
    </rPh>
    <rPh sb="23" eb="25">
      <t>カイシ</t>
    </rPh>
    <rPh sb="26" eb="29">
      <t>ケイカクショ</t>
    </rPh>
    <rPh sb="30" eb="32">
      <t>キンキュウ</t>
    </rPh>
    <rPh sb="32" eb="35">
      <t>レンラクサキ</t>
    </rPh>
    <phoneticPr fontId="2"/>
  </si>
  <si>
    <t>事故の連絡、活動開始（計画書の緊急連絡先）</t>
    <rPh sb="0" eb="2">
      <t>ジコ</t>
    </rPh>
    <rPh sb="3" eb="5">
      <t>レンラク</t>
    </rPh>
    <rPh sb="6" eb="8">
      <t>カツドウ</t>
    </rPh>
    <rPh sb="8" eb="10">
      <t>カイシ</t>
    </rPh>
    <rPh sb="11" eb="14">
      <t>ケイカクショ</t>
    </rPh>
    <rPh sb="15" eb="17">
      <t>キンキュウ</t>
    </rPh>
    <rPh sb="17" eb="20">
      <t>レンラクサキ</t>
    </rPh>
    <phoneticPr fontId="2"/>
  </si>
  <si>
    <t>遭対本部設置（支部・遭対委員会・その他）</t>
    <rPh sb="0" eb="1">
      <t>ソウ</t>
    </rPh>
    <rPh sb="1" eb="2">
      <t>タイ</t>
    </rPh>
    <rPh sb="2" eb="4">
      <t>ホンブ</t>
    </rPh>
    <rPh sb="4" eb="6">
      <t>セッチ</t>
    </rPh>
    <rPh sb="7" eb="9">
      <t>シブ</t>
    </rPh>
    <rPh sb="10" eb="11">
      <t>ソウ</t>
    </rPh>
    <rPh sb="11" eb="12">
      <t>タイ</t>
    </rPh>
    <rPh sb="12" eb="15">
      <t>イインカイ</t>
    </rPh>
    <rPh sb="18" eb="19">
      <t>タ</t>
    </rPh>
    <phoneticPr fontId="2"/>
  </si>
  <si>
    <t>救助隊活動</t>
    <rPh sb="0" eb="3">
      <t>キュウジョタイ</t>
    </rPh>
    <rPh sb="3" eb="5">
      <t>カツドウ</t>
    </rPh>
    <phoneticPr fontId="2"/>
  </si>
  <si>
    <t>　遺体収容活動　</t>
    <rPh sb="1" eb="3">
      <t>イタイ</t>
    </rPh>
    <rPh sb="3" eb="5">
      <t>シュウヨウ</t>
    </rPh>
    <rPh sb="5" eb="7">
      <t>カツドウ</t>
    </rPh>
    <phoneticPr fontId="2"/>
  </si>
  <si>
    <t>捜索隊活動</t>
    <rPh sb="0" eb="3">
      <t>ソウサクタイ</t>
    </rPh>
    <rPh sb="3" eb="5">
      <t>カツドウ</t>
    </rPh>
    <phoneticPr fontId="2"/>
  </si>
  <si>
    <t>発見救出</t>
    <rPh sb="0" eb="2">
      <t>ハッケン</t>
    </rPh>
    <rPh sb="2" eb="4">
      <t>キュウシュツ</t>
    </rPh>
    <phoneticPr fontId="2"/>
  </si>
  <si>
    <t>　　下　　　山</t>
    <rPh sb="2" eb="3">
      <t>ゲ</t>
    </rPh>
    <rPh sb="6" eb="7">
      <t>ヤマ</t>
    </rPh>
    <phoneticPr fontId="2"/>
  </si>
  <si>
    <t>登山メンバー</t>
    <rPh sb="0" eb="2">
      <t>トザン</t>
    </rPh>
    <phoneticPr fontId="2"/>
  </si>
  <si>
    <t>救助隊(山岳救助隊、警察、山小屋、他登山隊）</t>
    <rPh sb="0" eb="3">
      <t>キュウジョタイ</t>
    </rPh>
    <rPh sb="4" eb="6">
      <t>サンガク</t>
    </rPh>
    <rPh sb="6" eb="9">
      <t>キュウジョタイ</t>
    </rPh>
    <rPh sb="10" eb="12">
      <t>ケイサツ</t>
    </rPh>
    <rPh sb="13" eb="14">
      <t>ヤマ</t>
    </rPh>
    <rPh sb="14" eb="16">
      <t>コヤ</t>
    </rPh>
    <rPh sb="17" eb="18">
      <t>タ</t>
    </rPh>
    <rPh sb="18" eb="20">
      <t>トザン</t>
    </rPh>
    <rPh sb="20" eb="21">
      <t>タイ</t>
    </rPh>
    <phoneticPr fontId="2"/>
  </si>
  <si>
    <t>注（事故状況により下記の場合は自己判断にて連絡、要請する）</t>
    <rPh sb="0" eb="1">
      <t>チュウ</t>
    </rPh>
    <rPh sb="2" eb="4">
      <t>ジコ</t>
    </rPh>
    <rPh sb="4" eb="6">
      <t>ジョウキョウ</t>
    </rPh>
    <rPh sb="9" eb="11">
      <t>カキ</t>
    </rPh>
    <rPh sb="12" eb="14">
      <t>バアイ</t>
    </rPh>
    <rPh sb="15" eb="17">
      <t>ジコ</t>
    </rPh>
    <rPh sb="17" eb="19">
      <t>ハンダン</t>
    </rPh>
    <rPh sb="21" eb="23">
      <t>レンラク</t>
    </rPh>
    <rPh sb="24" eb="26">
      <t>ヨウセイ</t>
    </rPh>
    <phoneticPr fontId="2"/>
  </si>
  <si>
    <t>＊</t>
    <phoneticPr fontId="2"/>
  </si>
  <si>
    <t>緊急連絡先への連絡がつかない場合、</t>
    <rPh sb="0" eb="2">
      <t>キンキュウ</t>
    </rPh>
    <rPh sb="2" eb="5">
      <t>レンラクサキ</t>
    </rPh>
    <rPh sb="7" eb="9">
      <t>レンラク</t>
    </rPh>
    <rPh sb="14" eb="16">
      <t>バアイ</t>
    </rPh>
    <phoneticPr fontId="2"/>
  </si>
  <si>
    <t>　　　　　・　 現場の事故状況から見て明らかにヘリ要請が必要と判断する場合</t>
    <rPh sb="8" eb="10">
      <t>ゲンバ</t>
    </rPh>
    <rPh sb="11" eb="13">
      <t>ジコ</t>
    </rPh>
    <rPh sb="13" eb="15">
      <t>ジョウキョウ</t>
    </rPh>
    <rPh sb="17" eb="18">
      <t>ミ</t>
    </rPh>
    <rPh sb="19" eb="20">
      <t>アキ</t>
    </rPh>
    <rPh sb="25" eb="27">
      <t>ヨウセイ</t>
    </rPh>
    <rPh sb="28" eb="30">
      <t>ヒツヨウ</t>
    </rPh>
    <rPh sb="31" eb="33">
      <t>ハンダン</t>
    </rPh>
    <rPh sb="35" eb="37">
      <t>バアイ</t>
    </rPh>
    <phoneticPr fontId="2"/>
  </si>
  <si>
    <t>現場の事故状況から見て明らかにヘリ要請が必要と判断する場合、警察に</t>
    <rPh sb="0" eb="2">
      <t>ゲンバ</t>
    </rPh>
    <rPh sb="3" eb="5">
      <t>ジコ</t>
    </rPh>
    <rPh sb="5" eb="7">
      <t>ジョウキョウ</t>
    </rPh>
    <rPh sb="9" eb="10">
      <t>ミ</t>
    </rPh>
    <rPh sb="11" eb="12">
      <t>アキ</t>
    </rPh>
    <rPh sb="17" eb="19">
      <t>ヨウセイ</t>
    </rPh>
    <rPh sb="20" eb="22">
      <t>ヒツヨウ</t>
    </rPh>
    <rPh sb="23" eb="25">
      <t>ハンダン</t>
    </rPh>
    <rPh sb="27" eb="29">
      <t>バアイ</t>
    </rPh>
    <rPh sb="30" eb="32">
      <t>ケイサツ</t>
    </rPh>
    <phoneticPr fontId="2"/>
  </si>
  <si>
    <t>連絡を入れ、ヘリを要請する</t>
    <rPh sb="0" eb="2">
      <t>レンラク</t>
    </rPh>
    <rPh sb="3" eb="4">
      <t>イ</t>
    </rPh>
    <rPh sb="9" eb="11">
      <t>ヨウセイ</t>
    </rPh>
    <phoneticPr fontId="2"/>
  </si>
  <si>
    <t>《事故発生時の連絡事項》</t>
    <rPh sb="1" eb="3">
      <t>ジコ</t>
    </rPh>
    <rPh sb="3" eb="5">
      <t>ハッセイ</t>
    </rPh>
    <rPh sb="5" eb="6">
      <t>ジ</t>
    </rPh>
    <rPh sb="7" eb="9">
      <t>レンラク</t>
    </rPh>
    <rPh sb="9" eb="11">
      <t>ジコウ</t>
    </rPh>
    <phoneticPr fontId="2"/>
  </si>
  <si>
    <t>《メモ例》</t>
    <rPh sb="3" eb="4">
      <t>レイ</t>
    </rPh>
    <phoneticPr fontId="1"/>
  </si>
  <si>
    <t>１．発生日時と場所</t>
    <rPh sb="2" eb="4">
      <t>ハッセイ</t>
    </rPh>
    <rPh sb="4" eb="6">
      <t>ニチジ</t>
    </rPh>
    <rPh sb="7" eb="9">
      <t>バショ</t>
    </rPh>
    <phoneticPr fontId="1"/>
  </si>
  <si>
    <t>・・・・・・・・</t>
    <phoneticPr fontId="1"/>
  </si>
  <si>
    <t>〇月〇日〇時頃、御在所岳中道キレット付近</t>
    <rPh sb="1" eb="2">
      <t>ガツ</t>
    </rPh>
    <rPh sb="3" eb="4">
      <t>ニチ</t>
    </rPh>
    <rPh sb="5" eb="6">
      <t>ジ</t>
    </rPh>
    <rPh sb="6" eb="7">
      <t>コロ</t>
    </rPh>
    <rPh sb="8" eb="11">
      <t>ゴザイショ</t>
    </rPh>
    <rPh sb="11" eb="12">
      <t>ダケ</t>
    </rPh>
    <rPh sb="12" eb="14">
      <t>ナカミチ</t>
    </rPh>
    <rPh sb="18" eb="20">
      <t>フキン</t>
    </rPh>
    <phoneticPr fontId="1"/>
  </si>
  <si>
    <t>２．事故者の数・氏名・年齢・性別・・・・・・・</t>
    <rPh sb="2" eb="4">
      <t>ジコ</t>
    </rPh>
    <rPh sb="4" eb="5">
      <t>シャ</t>
    </rPh>
    <rPh sb="6" eb="7">
      <t>カズ</t>
    </rPh>
    <rPh sb="8" eb="10">
      <t>シメイ</t>
    </rPh>
    <rPh sb="11" eb="13">
      <t>ネンレイ</t>
    </rPh>
    <rPh sb="14" eb="16">
      <t>セイベツ</t>
    </rPh>
    <phoneticPr fontId="1"/>
  </si>
  <si>
    <t>1人、〇山☓男、男性、〇〇歳</t>
    <rPh sb="1" eb="2">
      <t>ニン</t>
    </rPh>
    <rPh sb="4" eb="5">
      <t>ヤマ</t>
    </rPh>
    <rPh sb="6" eb="7">
      <t>オ</t>
    </rPh>
    <rPh sb="8" eb="9">
      <t>オトコ</t>
    </rPh>
    <rPh sb="9" eb="10">
      <t>セイ</t>
    </rPh>
    <rPh sb="13" eb="14">
      <t>サイ</t>
    </rPh>
    <phoneticPr fontId="1"/>
  </si>
  <si>
    <t>３．事故者の外見的特徴</t>
    <rPh sb="2" eb="4">
      <t>ジコ</t>
    </rPh>
    <rPh sb="4" eb="5">
      <t>シャ</t>
    </rPh>
    <rPh sb="6" eb="9">
      <t>ガイケンテキ</t>
    </rPh>
    <rPh sb="9" eb="11">
      <t>トクチョウ</t>
    </rPh>
    <phoneticPr fontId="1"/>
  </si>
  <si>
    <t>身長170㎝位、黄色ジャケット、黒パンツ</t>
    <rPh sb="0" eb="2">
      <t>シンチョウ</t>
    </rPh>
    <rPh sb="6" eb="7">
      <t>クライ</t>
    </rPh>
    <rPh sb="8" eb="10">
      <t>キイロ</t>
    </rPh>
    <rPh sb="16" eb="17">
      <t>クロ</t>
    </rPh>
    <phoneticPr fontId="1"/>
  </si>
  <si>
    <t>４・事故の内容と原因</t>
    <rPh sb="2" eb="4">
      <t>ジコ</t>
    </rPh>
    <rPh sb="5" eb="7">
      <t>ナイヨウ</t>
    </rPh>
    <rPh sb="8" eb="10">
      <t>ゲンイン</t>
    </rPh>
    <phoneticPr fontId="1"/>
  </si>
  <si>
    <t>岩場下降中30mほど転落、全身打撲模様</t>
    <rPh sb="0" eb="2">
      <t>イワバ</t>
    </rPh>
    <rPh sb="2" eb="5">
      <t>カコウチュウ</t>
    </rPh>
    <rPh sb="10" eb="12">
      <t>テンラク</t>
    </rPh>
    <rPh sb="13" eb="15">
      <t>ゼンシン</t>
    </rPh>
    <rPh sb="15" eb="17">
      <t>ダボク</t>
    </rPh>
    <rPh sb="17" eb="19">
      <t>モヨウ</t>
    </rPh>
    <phoneticPr fontId="1"/>
  </si>
  <si>
    <t>５．事故者の状況</t>
    <rPh sb="2" eb="4">
      <t>ジコ</t>
    </rPh>
    <rPh sb="4" eb="5">
      <t>シャ</t>
    </rPh>
    <rPh sb="6" eb="8">
      <t>ジョウキョウ</t>
    </rPh>
    <phoneticPr fontId="1"/>
  </si>
  <si>
    <t>顔面出血、意識なし、平地に2mほど引き上げ</t>
    <rPh sb="0" eb="2">
      <t>ガンメン</t>
    </rPh>
    <rPh sb="2" eb="4">
      <t>シュッケツ</t>
    </rPh>
    <rPh sb="5" eb="7">
      <t>イシキ</t>
    </rPh>
    <rPh sb="10" eb="12">
      <t>ヘイチ</t>
    </rPh>
    <rPh sb="17" eb="18">
      <t>ヒ</t>
    </rPh>
    <rPh sb="19" eb="20">
      <t>ア</t>
    </rPh>
    <phoneticPr fontId="1"/>
  </si>
  <si>
    <t>６．パーティの状況</t>
    <rPh sb="7" eb="9">
      <t>ジョウキョウ</t>
    </rPh>
    <phoneticPr fontId="1"/>
  </si>
  <si>
    <t>他4名うち2名初心者で動けず、</t>
    <rPh sb="0" eb="1">
      <t>タ</t>
    </rPh>
    <rPh sb="2" eb="3">
      <t>メイ</t>
    </rPh>
    <rPh sb="6" eb="7">
      <t>メイ</t>
    </rPh>
    <rPh sb="7" eb="10">
      <t>ショシンシャ</t>
    </rPh>
    <rPh sb="11" eb="12">
      <t>ウゴ</t>
    </rPh>
    <phoneticPr fontId="1"/>
  </si>
  <si>
    <t>７．現場の状況</t>
    <rPh sb="2" eb="4">
      <t>ゲンバ</t>
    </rPh>
    <rPh sb="5" eb="7">
      <t>ジョウキョウ</t>
    </rPh>
    <phoneticPr fontId="1"/>
  </si>
  <si>
    <t>天候は良、ツェルト使用で待機、食量、水あり</t>
    <rPh sb="0" eb="2">
      <t>テンコウ</t>
    </rPh>
    <rPh sb="3" eb="4">
      <t>リョウ</t>
    </rPh>
    <rPh sb="9" eb="11">
      <t>シヨウ</t>
    </rPh>
    <rPh sb="12" eb="14">
      <t>タイキ</t>
    </rPh>
    <rPh sb="15" eb="16">
      <t>ショク</t>
    </rPh>
    <rPh sb="16" eb="17">
      <t>リョウ</t>
    </rPh>
    <rPh sb="18" eb="19">
      <t>ミズ</t>
    </rPh>
    <phoneticPr fontId="1"/>
  </si>
  <si>
    <t>８．救助要請の是非</t>
    <rPh sb="2" eb="4">
      <t>キュウジョ</t>
    </rPh>
    <rPh sb="4" eb="6">
      <t>ヨウセイ</t>
    </rPh>
    <rPh sb="7" eb="9">
      <t>ゼヒ</t>
    </rPh>
    <phoneticPr fontId="1"/>
  </si>
  <si>
    <t>動かせないのでヘリ要請、自力搬出不可</t>
    <rPh sb="0" eb="1">
      <t>ウゴ</t>
    </rPh>
    <rPh sb="9" eb="11">
      <t>ヨウセイ</t>
    </rPh>
    <rPh sb="12" eb="14">
      <t>ジリキ</t>
    </rPh>
    <rPh sb="14" eb="16">
      <t>ハンシュツ</t>
    </rPh>
    <rPh sb="16" eb="18">
      <t>フカ</t>
    </rPh>
    <phoneticPr fontId="1"/>
  </si>
  <si>
    <t>９．こちらへの連絡方法</t>
    <rPh sb="7" eb="9">
      <t>レンラク</t>
    </rPh>
    <rPh sb="9" eb="11">
      <t>ホウホウ</t>
    </rPh>
    <phoneticPr fontId="1"/>
  </si>
  <si>
    <t>電話(○○○)当地圏外、無線機(433.00KHZ)</t>
    <rPh sb="0" eb="2">
      <t>デンワ</t>
    </rPh>
    <rPh sb="7" eb="9">
      <t>トウチ</t>
    </rPh>
    <rPh sb="9" eb="11">
      <t>ケンガイ</t>
    </rPh>
    <rPh sb="12" eb="15">
      <t>ムセンキ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</si>
</sst>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25"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b/>
      <sz val="11"/>
      <name val="ＭＳ Ｐゴシック"/>
      <family val="3"/>
      <charset val="128"/>
    </font>
    <font>
      <sz val="11"/>
      <name val="ＭＳ Ｐゴシック"/>
      <family val="3"/>
      <charset val="128"/>
    </font>
    <font>
      <sz val="10.5"/>
      <name val="ＭＳ Ｐゴシック"/>
      <family val="3"/>
      <charset val="128"/>
    </font>
    <font>
      <b/>
      <sz val="10"/>
      <color indexed="8"/>
      <name val="ＭＳ Ｐゴシック"/>
      <family val="3"/>
      <charset val="128"/>
    </font>
    <font>
      <sz val="11"/>
      <color indexed="8"/>
      <name val="ＭＳ Ｐゴシック"/>
      <family val="3"/>
      <charset val="128"/>
    </font>
    <font>
      <sz val="12"/>
      <color indexed="8"/>
      <name val="ＭＳ Ｐゴシック"/>
      <family val="3"/>
      <charset val="128"/>
    </font>
    <font>
      <b/>
      <sz val="11"/>
      <color indexed="8"/>
      <name val="ＭＳ Ｐゴシック"/>
      <family val="3"/>
      <charset val="128"/>
    </font>
    <font>
      <sz val="10"/>
      <color indexed="8"/>
      <name val="ＭＳ Ｐゴシック"/>
      <family val="3"/>
      <charset val="128"/>
    </font>
    <font>
      <sz val="9"/>
      <color indexed="8"/>
      <name val="ＭＳ Ｐゴシック"/>
      <family val="3"/>
      <charset val="128"/>
    </font>
    <font>
      <sz val="10"/>
      <color theme="1"/>
      <name val="ＭＳ Ｐゴシック"/>
      <family val="3"/>
      <charset val="128"/>
      <scheme val="minor"/>
    </font>
    <font>
      <sz val="10"/>
      <name val="ＭＳ Ｐゴシック"/>
      <family val="3"/>
      <charset val="128"/>
    </font>
    <font>
      <sz val="20"/>
      <name val="ＭＳ Ｐゴシック"/>
      <family val="3"/>
      <charset val="128"/>
    </font>
    <font>
      <b/>
      <sz val="10"/>
      <name val="ＭＳ Ｐゴシック"/>
      <family val="3"/>
      <charset val="128"/>
    </font>
    <font>
      <b/>
      <sz val="18"/>
      <name val="ＭＳ Ｐゴシック"/>
      <family val="3"/>
      <charset val="128"/>
    </font>
    <font>
      <b/>
      <sz val="14"/>
      <name val="ＭＳ Ｐゴシック"/>
      <family val="3"/>
      <charset val="128"/>
    </font>
    <font>
      <b/>
      <sz val="20"/>
      <name val="ＭＳ Ｐゴシック"/>
      <family val="3"/>
      <charset val="128"/>
    </font>
    <font>
      <b/>
      <sz val="11"/>
      <color theme="1"/>
      <name val="ＭＳ Ｐゴシック"/>
      <family val="3"/>
      <charset val="128"/>
      <scheme val="minor"/>
    </font>
    <font>
      <sz val="9"/>
      <name val="ＭＳ Ｐゴシック"/>
      <family val="3"/>
      <charset val="128"/>
    </font>
    <font>
      <sz val="8"/>
      <name val="ＭＳ Ｐゴシック"/>
      <family val="3"/>
      <charset val="128"/>
    </font>
    <font>
      <sz val="14"/>
      <color theme="1"/>
      <name val="HGPｺﾞｼｯｸE"/>
      <family val="3"/>
      <charset val="128"/>
    </font>
    <font>
      <sz val="10.5"/>
      <color theme="1"/>
      <name val="HGPｺﾞｼｯｸM"/>
      <family val="3"/>
      <charset val="128"/>
    </font>
    <font>
      <sz val="18"/>
      <name val="ＭＳ Ｐゴシック"/>
      <family val="3"/>
      <charset val="128"/>
    </font>
  </fonts>
  <fills count="3">
    <fill>
      <patternFill patternType="none"/>
    </fill>
    <fill>
      <patternFill patternType="gray125"/>
    </fill>
    <fill>
      <patternFill patternType="solid">
        <fgColor indexed="9"/>
        <bgColor indexed="26"/>
      </patternFill>
    </fill>
  </fills>
  <borders count="83">
    <border>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diagonalUp="1">
      <left style="medium">
        <color indexed="64"/>
      </left>
      <right style="medium">
        <color indexed="64"/>
      </right>
      <top style="thin">
        <color indexed="64"/>
      </top>
      <bottom style="thin">
        <color indexed="64"/>
      </bottom>
      <diagonal style="thin">
        <color indexed="64"/>
      </diagonal>
    </border>
    <border diagonalUp="1">
      <left style="medium">
        <color indexed="64"/>
      </left>
      <right style="medium">
        <color indexed="64"/>
      </right>
      <top style="medium">
        <color indexed="64"/>
      </top>
      <bottom style="thin">
        <color indexed="64"/>
      </bottom>
      <diagonal style="thin">
        <color indexed="64"/>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8"/>
      </left>
      <right/>
      <top style="thin">
        <color indexed="8"/>
      </top>
      <bottom style="thin">
        <color indexed="8"/>
      </bottom>
      <diagonal/>
    </border>
    <border>
      <left style="medium">
        <color indexed="64"/>
      </left>
      <right/>
      <top style="thin">
        <color indexed="8"/>
      </top>
      <bottom style="thin">
        <color indexed="8"/>
      </bottom>
      <diagonal/>
    </border>
    <border>
      <left/>
      <right style="thin">
        <color indexed="64"/>
      </right>
      <top style="thin">
        <color indexed="8"/>
      </top>
      <bottom style="thin">
        <color indexed="8"/>
      </bottom>
      <diagonal/>
    </border>
    <border>
      <left style="medium">
        <color indexed="64"/>
      </left>
      <right/>
      <top style="thin">
        <color indexed="8"/>
      </top>
      <bottom style="thin">
        <color indexed="64"/>
      </bottom>
      <diagonal/>
    </border>
    <border>
      <left/>
      <right style="thin">
        <color indexed="64"/>
      </right>
      <top style="thin">
        <color indexed="8"/>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64"/>
      </top>
      <bottom style="thin">
        <color indexed="64"/>
      </bottom>
      <diagonal/>
    </border>
    <border>
      <left/>
      <right/>
      <top style="thin">
        <color indexed="8"/>
      </top>
      <bottom style="thin">
        <color indexed="8"/>
      </bottom>
      <diagonal/>
    </border>
    <border>
      <left style="thin">
        <color indexed="8"/>
      </left>
      <right/>
      <top/>
      <bottom style="thin">
        <color indexed="64"/>
      </bottom>
      <diagonal/>
    </border>
    <border>
      <left style="medium">
        <color indexed="64"/>
      </left>
      <right/>
      <top style="thin">
        <color indexed="64"/>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top style="thin">
        <color indexed="64"/>
      </top>
      <bottom style="medium">
        <color indexed="64"/>
      </bottom>
      <diagonal/>
    </border>
    <border>
      <left style="medium">
        <color indexed="64"/>
      </left>
      <right style="double">
        <color indexed="64"/>
      </right>
      <top style="medium">
        <color indexed="64"/>
      </top>
      <bottom style="medium">
        <color indexed="64"/>
      </bottom>
      <diagonal/>
    </border>
    <border>
      <left/>
      <right style="double">
        <color indexed="64"/>
      </right>
      <top style="medium">
        <color indexed="64"/>
      </top>
      <bottom style="medium">
        <color indexed="64"/>
      </bottom>
      <diagonal/>
    </border>
  </borders>
  <cellStyleXfs count="2">
    <xf numFmtId="0" fontId="0" fillId="0" borderId="0">
      <alignment vertical="center"/>
    </xf>
    <xf numFmtId="0" fontId="4" fillId="0" borderId="0">
      <alignment vertical="center"/>
    </xf>
  </cellStyleXfs>
  <cellXfs count="425">
    <xf numFmtId="0" fontId="0" fillId="0" borderId="0" xfId="0">
      <alignment vertical="center"/>
    </xf>
    <xf numFmtId="0" fontId="4" fillId="0" borderId="0" xfId="1" applyFont="1">
      <alignment vertical="center"/>
    </xf>
    <xf numFmtId="0" fontId="4" fillId="0" borderId="0" xfId="1" applyFont="1" applyAlignment="1">
      <alignment horizontal="center" vertical="center"/>
    </xf>
    <xf numFmtId="0" fontId="7" fillId="0" borderId="42" xfId="1" applyFont="1" applyBorder="1" applyAlignment="1">
      <alignment horizontal="center" vertical="center"/>
    </xf>
    <xf numFmtId="0" fontId="7" fillId="0" borderId="21" xfId="1" applyFont="1" applyBorder="1" applyAlignment="1">
      <alignment horizontal="center" vertical="center"/>
    </xf>
    <xf numFmtId="0" fontId="10" fillId="0" borderId="21" xfId="1" applyFont="1" applyBorder="1" applyAlignment="1">
      <alignment horizontal="center" vertical="center"/>
    </xf>
    <xf numFmtId="0" fontId="4" fillId="0" borderId="0" xfId="1" applyFont="1" applyBorder="1">
      <alignment vertical="center"/>
    </xf>
    <xf numFmtId="0" fontId="11" fillId="0" borderId="44" xfId="1" applyFont="1" applyFill="1" applyBorder="1" applyAlignment="1">
      <alignment vertical="center" wrapText="1"/>
    </xf>
    <xf numFmtId="0" fontId="7" fillId="0" borderId="47" xfId="1" applyFont="1" applyFill="1" applyBorder="1" applyAlignment="1">
      <alignment horizontal="center" vertical="center"/>
    </xf>
    <xf numFmtId="0" fontId="4" fillId="0" borderId="0" xfId="1" applyFont="1" applyBorder="1" applyAlignment="1">
      <alignment vertical="center"/>
    </xf>
    <xf numFmtId="0" fontId="11" fillId="0" borderId="49" xfId="1" applyFont="1" applyFill="1" applyBorder="1" applyAlignment="1">
      <alignment vertical="center"/>
    </xf>
    <xf numFmtId="0" fontId="7" fillId="0" borderId="0" xfId="1" applyFont="1">
      <alignment vertical="center"/>
    </xf>
    <xf numFmtId="0" fontId="4" fillId="0" borderId="40" xfId="1" applyFont="1" applyBorder="1">
      <alignment vertical="center"/>
    </xf>
    <xf numFmtId="0" fontId="10" fillId="0" borderId="22" xfId="1" applyFont="1" applyFill="1" applyBorder="1" applyAlignment="1">
      <alignment horizontal="center" vertical="center"/>
    </xf>
    <xf numFmtId="0" fontId="10" fillId="0" borderId="21" xfId="1" applyFont="1" applyFill="1" applyBorder="1" applyAlignment="1">
      <alignment horizontal="center" vertical="center"/>
    </xf>
    <xf numFmtId="0" fontId="7" fillId="0" borderId="9" xfId="1" applyFont="1" applyFill="1" applyBorder="1" applyAlignment="1">
      <alignment vertical="top" wrapText="1"/>
    </xf>
    <xf numFmtId="0" fontId="7" fillId="0" borderId="10" xfId="1" applyFont="1" applyFill="1" applyBorder="1" applyAlignment="1">
      <alignment vertical="top" wrapText="1"/>
    </xf>
    <xf numFmtId="0" fontId="7" fillId="0" borderId="11" xfId="1" applyFont="1" applyFill="1" applyBorder="1" applyAlignment="1">
      <alignment vertical="top" wrapText="1"/>
    </xf>
    <xf numFmtId="0" fontId="7" fillId="0" borderId="9" xfId="1" applyFont="1" applyBorder="1" applyAlignment="1">
      <alignment vertical="top" wrapText="1"/>
    </xf>
    <xf numFmtId="0" fontId="7" fillId="0" borderId="10" xfId="1" applyFont="1" applyBorder="1" applyAlignment="1">
      <alignment vertical="top" wrapText="1"/>
    </xf>
    <xf numFmtId="0" fontId="7" fillId="0" borderId="11" xfId="1" applyFont="1" applyBorder="1" applyAlignment="1">
      <alignment vertical="top" wrapText="1"/>
    </xf>
    <xf numFmtId="0" fontId="7" fillId="0" borderId="13" xfId="1" applyFont="1" applyBorder="1" applyAlignment="1">
      <alignment vertical="top" wrapText="1"/>
    </xf>
    <xf numFmtId="0" fontId="7" fillId="0" borderId="14" xfId="1" applyFont="1" applyBorder="1" applyAlignment="1">
      <alignment vertical="top" wrapText="1"/>
    </xf>
    <xf numFmtId="0" fontId="7" fillId="0" borderId="15" xfId="1" applyFont="1" applyBorder="1" applyAlignment="1">
      <alignment vertical="top" wrapText="1"/>
    </xf>
    <xf numFmtId="0" fontId="4" fillId="0" borderId="54" xfId="1" applyFont="1" applyBorder="1">
      <alignment vertical="center"/>
    </xf>
    <xf numFmtId="0" fontId="4" fillId="0" borderId="0" xfId="1" applyFill="1" applyBorder="1" applyAlignment="1">
      <alignment horizontal="center" vertical="center"/>
    </xf>
    <xf numFmtId="0" fontId="4" fillId="0" borderId="0" xfId="1" applyFont="1" applyFill="1" applyBorder="1" applyAlignment="1">
      <alignment vertical="center"/>
    </xf>
    <xf numFmtId="0" fontId="7" fillId="0" borderId="22" xfId="1" applyFont="1" applyFill="1" applyBorder="1">
      <alignment vertical="center"/>
    </xf>
    <xf numFmtId="0" fontId="5" fillId="0" borderId="6" xfId="1" applyFont="1" applyFill="1" applyBorder="1" applyAlignment="1">
      <alignment horizontal="left" vertical="center"/>
    </xf>
    <xf numFmtId="0" fontId="5" fillId="0" borderId="7" xfId="1" applyFont="1" applyFill="1" applyBorder="1" applyAlignment="1">
      <alignment horizontal="left" vertical="center"/>
    </xf>
    <xf numFmtId="0" fontId="4" fillId="0" borderId="5" xfId="1" applyFont="1" applyFill="1" applyBorder="1">
      <alignment vertical="center"/>
    </xf>
    <xf numFmtId="0" fontId="7" fillId="0" borderId="21" xfId="1" applyFont="1" applyFill="1" applyBorder="1">
      <alignment vertical="center"/>
    </xf>
    <xf numFmtId="0" fontId="7" fillId="0" borderId="32" xfId="1" applyFont="1" applyBorder="1">
      <alignment vertical="center"/>
    </xf>
    <xf numFmtId="0" fontId="7" fillId="0" borderId="30" xfId="1" applyFont="1" applyFill="1" applyBorder="1" applyAlignment="1">
      <alignment horizontal="left" vertical="center"/>
    </xf>
    <xf numFmtId="0" fontId="7" fillId="0" borderId="30" xfId="1" applyFont="1" applyFill="1" applyBorder="1" applyAlignment="1">
      <alignment horizontal="center" vertical="center"/>
    </xf>
    <xf numFmtId="0" fontId="7" fillId="0" borderId="30" xfId="1" applyFont="1" applyFill="1" applyBorder="1" applyAlignment="1">
      <alignment horizontal="right" vertical="center"/>
    </xf>
    <xf numFmtId="0" fontId="10" fillId="0" borderId="30" xfId="1" applyFont="1" applyFill="1" applyBorder="1" applyAlignment="1">
      <alignment horizontal="left" vertical="center"/>
    </xf>
    <xf numFmtId="0" fontId="11" fillId="0" borderId="30" xfId="1" applyFont="1" applyFill="1" applyBorder="1" applyAlignment="1">
      <alignment horizontal="left" vertical="center"/>
    </xf>
    <xf numFmtId="0" fontId="7" fillId="0" borderId="20" xfId="1" applyFont="1" applyFill="1" applyBorder="1" applyAlignment="1">
      <alignment horizontal="center" vertical="center"/>
    </xf>
    <xf numFmtId="0" fontId="5" fillId="0" borderId="9" xfId="1" applyFont="1" applyFill="1" applyBorder="1" applyAlignment="1">
      <alignment horizontal="left" vertical="center"/>
    </xf>
    <xf numFmtId="0" fontId="5" fillId="0" borderId="10" xfId="1" applyFont="1" applyFill="1" applyBorder="1" applyAlignment="1">
      <alignment horizontal="left" vertical="center"/>
    </xf>
    <xf numFmtId="0" fontId="4" fillId="0" borderId="8" xfId="1" applyFont="1" applyFill="1" applyBorder="1">
      <alignment vertical="center"/>
    </xf>
    <xf numFmtId="0" fontId="7" fillId="0" borderId="11" xfId="1" applyFont="1" applyFill="1" applyBorder="1" applyAlignment="1">
      <alignment vertical="center"/>
    </xf>
    <xf numFmtId="0" fontId="11" fillId="0" borderId="11" xfId="1" applyFont="1" applyFill="1" applyBorder="1" applyAlignment="1">
      <alignment horizontal="left" vertical="center"/>
    </xf>
    <xf numFmtId="0" fontId="13" fillId="0" borderId="38" xfId="1" applyFont="1" applyFill="1" applyBorder="1" applyAlignment="1">
      <alignment horizontal="center" vertical="center"/>
    </xf>
    <xf numFmtId="0" fontId="10" fillId="0" borderId="13" xfId="1" applyFont="1" applyBorder="1" applyAlignment="1">
      <alignment vertical="center"/>
    </xf>
    <xf numFmtId="0" fontId="3" fillId="0" borderId="0" xfId="1" applyFont="1" applyFill="1" applyBorder="1" applyAlignment="1">
      <alignment vertical="center"/>
    </xf>
    <xf numFmtId="0" fontId="3" fillId="0" borderId="0" xfId="1" applyFont="1" applyFill="1" applyBorder="1" applyAlignment="1">
      <alignment horizontal="center" vertical="center"/>
    </xf>
    <xf numFmtId="0" fontId="0" fillId="0" borderId="0" xfId="0" applyBorder="1">
      <alignment vertical="center"/>
    </xf>
    <xf numFmtId="0" fontId="0" fillId="0" borderId="0" xfId="0" applyBorder="1" applyAlignment="1">
      <alignment horizontal="left" vertical="center"/>
    </xf>
    <xf numFmtId="0" fontId="0" fillId="0" borderId="18" xfId="0" applyBorder="1">
      <alignment vertical="center"/>
    </xf>
    <xf numFmtId="0" fontId="0" fillId="0" borderId="18" xfId="0" applyBorder="1" applyAlignment="1">
      <alignment horizontal="center" vertical="center"/>
    </xf>
    <xf numFmtId="0" fontId="0" fillId="0" borderId="17" xfId="0" applyBorder="1">
      <alignment vertical="center"/>
    </xf>
    <xf numFmtId="0" fontId="0" fillId="0" borderId="60" xfId="0" applyFill="1" applyBorder="1">
      <alignment vertical="center"/>
    </xf>
    <xf numFmtId="0" fontId="0" fillId="0" borderId="60" xfId="0" applyBorder="1">
      <alignment vertical="center"/>
    </xf>
    <xf numFmtId="0" fontId="0" fillId="0" borderId="62" xfId="0" applyFill="1" applyBorder="1">
      <alignment vertical="center"/>
    </xf>
    <xf numFmtId="0" fontId="0" fillId="0" borderId="10" xfId="0" applyFill="1" applyBorder="1" applyAlignment="1">
      <alignment vertical="center" wrapText="1"/>
    </xf>
    <xf numFmtId="0" fontId="0" fillId="0" borderId="62" xfId="0" applyFill="1" applyBorder="1" applyAlignment="1">
      <alignment vertical="center" wrapText="1"/>
    </xf>
    <xf numFmtId="0" fontId="0" fillId="0" borderId="11" xfId="0" applyFill="1" applyBorder="1" applyAlignment="1">
      <alignment vertical="center" wrapText="1"/>
    </xf>
    <xf numFmtId="0" fontId="0" fillId="0" borderId="10" xfId="0" applyFill="1" applyBorder="1">
      <alignment vertical="center"/>
    </xf>
    <xf numFmtId="0" fontId="0" fillId="0" borderId="63" xfId="0" applyFill="1" applyBorder="1">
      <alignment vertical="center"/>
    </xf>
    <xf numFmtId="0" fontId="0" fillId="0" borderId="64" xfId="0" applyFill="1" applyBorder="1" applyAlignment="1">
      <alignment vertical="center"/>
    </xf>
    <xf numFmtId="0" fontId="0" fillId="0" borderId="7" xfId="0" applyFill="1" applyBorder="1" applyAlignment="1">
      <alignment vertical="center" wrapText="1"/>
    </xf>
    <xf numFmtId="0" fontId="15" fillId="0" borderId="0" xfId="0" applyFont="1" applyBorder="1" applyAlignment="1">
      <alignment horizontal="left" vertical="center"/>
    </xf>
    <xf numFmtId="0" fontId="0" fillId="0" borderId="59" xfId="0" applyFill="1" applyBorder="1">
      <alignment vertical="center"/>
    </xf>
    <xf numFmtId="0" fontId="0" fillId="0" borderId="4" xfId="0" applyFill="1" applyBorder="1" applyAlignment="1">
      <alignment vertical="center"/>
    </xf>
    <xf numFmtId="0" fontId="0" fillId="0" borderId="65" xfId="0" applyFill="1" applyBorder="1">
      <alignment vertical="center"/>
    </xf>
    <xf numFmtId="0" fontId="0" fillId="0" borderId="10" xfId="0" applyFill="1" applyBorder="1" applyAlignment="1">
      <alignment horizontal="left" vertical="center" wrapText="1"/>
    </xf>
    <xf numFmtId="0" fontId="0" fillId="0" borderId="10" xfId="0" applyFill="1" applyBorder="1" applyAlignment="1">
      <alignment horizontal="left" vertical="center"/>
    </xf>
    <xf numFmtId="0" fontId="0" fillId="0" borderId="10" xfId="0" applyFill="1" applyBorder="1" applyAlignment="1">
      <alignment vertical="center"/>
    </xf>
    <xf numFmtId="0" fontId="0" fillId="0" borderId="61" xfId="0" applyFill="1" applyBorder="1">
      <alignment vertical="center"/>
    </xf>
    <xf numFmtId="0" fontId="0" fillId="0" borderId="14" xfId="0" applyFill="1" applyBorder="1" applyAlignment="1">
      <alignment vertical="center" wrapText="1"/>
    </xf>
    <xf numFmtId="0" fontId="0" fillId="0" borderId="17" xfId="0" applyFill="1" applyBorder="1">
      <alignment vertical="center"/>
    </xf>
    <xf numFmtId="0" fontId="19" fillId="0" borderId="59" xfId="0" applyFont="1" applyBorder="1" applyAlignment="1">
      <alignment horizontal="center" vertical="center"/>
    </xf>
    <xf numFmtId="0" fontId="0" fillId="0" borderId="65" xfId="0" applyFill="1" applyBorder="1" applyAlignment="1">
      <alignment horizontal="center" vertical="center"/>
    </xf>
    <xf numFmtId="0" fontId="0" fillId="0" borderId="62" xfId="0" applyFill="1" applyBorder="1" applyAlignment="1">
      <alignment horizontal="center" vertical="center"/>
    </xf>
    <xf numFmtId="0" fontId="0" fillId="0" borderId="61" xfId="0" applyFill="1" applyBorder="1" applyAlignment="1">
      <alignment horizontal="center" vertical="center"/>
    </xf>
    <xf numFmtId="0" fontId="2" fillId="0" borderId="16" xfId="0" applyFont="1" applyFill="1" applyBorder="1" applyAlignment="1">
      <alignment horizontal="center" vertical="center"/>
    </xf>
    <xf numFmtId="0" fontId="0" fillId="0" borderId="16" xfId="0" applyFill="1" applyBorder="1" applyAlignment="1">
      <alignment vertical="center"/>
    </xf>
    <xf numFmtId="0" fontId="3" fillId="0" borderId="0" xfId="1" applyFont="1" applyBorder="1" applyAlignment="1">
      <alignment horizontal="left" vertical="center"/>
    </xf>
    <xf numFmtId="0" fontId="3" fillId="0" borderId="0" xfId="1" applyFont="1" applyBorder="1" applyAlignment="1">
      <alignment horizontal="center" vertical="center"/>
    </xf>
    <xf numFmtId="0" fontId="13" fillId="0" borderId="0" xfId="1" applyFont="1" applyFill="1" applyBorder="1" applyAlignment="1">
      <alignment horizontal="center" vertical="center"/>
    </xf>
    <xf numFmtId="0" fontId="4" fillId="0" borderId="0" xfId="1" applyFill="1" applyBorder="1" applyAlignment="1">
      <alignment vertical="center"/>
    </xf>
    <xf numFmtId="0" fontId="4" fillId="0" borderId="0" xfId="1" applyFont="1" applyFill="1" applyBorder="1" applyAlignment="1">
      <alignment horizontal="left" vertical="center"/>
    </xf>
    <xf numFmtId="0" fontId="7" fillId="0" borderId="0" xfId="1" applyFont="1" applyFill="1" applyBorder="1" applyAlignment="1">
      <alignment horizontal="center" vertical="center"/>
    </xf>
    <xf numFmtId="0" fontId="7" fillId="0" borderId="0" xfId="1" applyFont="1" applyFill="1" applyBorder="1" applyAlignment="1">
      <alignment horizontal="left" vertical="center"/>
    </xf>
    <xf numFmtId="0" fontId="10" fillId="0" borderId="0" xfId="1" applyFont="1" applyBorder="1" applyAlignment="1">
      <alignment horizontal="center" vertical="center"/>
    </xf>
    <xf numFmtId="0" fontId="10" fillId="0" borderId="0" xfId="1" applyFont="1" applyBorder="1" applyAlignment="1">
      <alignment horizontal="center" vertical="center" shrinkToFit="1"/>
    </xf>
    <xf numFmtId="49" fontId="11" fillId="0" borderId="0" xfId="1" applyNumberFormat="1" applyFont="1" applyFill="1" applyBorder="1" applyAlignment="1">
      <alignment horizontal="left" vertical="center"/>
    </xf>
    <xf numFmtId="0" fontId="11" fillId="0" borderId="0" xfId="1" applyFont="1" applyFill="1" applyBorder="1" applyAlignment="1">
      <alignment horizontal="left" vertical="center"/>
    </xf>
    <xf numFmtId="0" fontId="4" fillId="0" borderId="0" xfId="1" applyFont="1" applyBorder="1" applyAlignment="1">
      <alignment horizontal="left" vertical="center"/>
    </xf>
    <xf numFmtId="0" fontId="4" fillId="0" borderId="0" xfId="1" applyBorder="1" applyAlignment="1">
      <alignment horizontal="center" vertical="center"/>
    </xf>
    <xf numFmtId="0" fontId="4" fillId="0" borderId="10" xfId="1" applyFont="1" applyFill="1" applyBorder="1" applyAlignment="1">
      <alignment horizontal="left" vertical="center"/>
    </xf>
    <xf numFmtId="0" fontId="13" fillId="0" borderId="10" xfId="1" applyFont="1" applyFill="1" applyBorder="1" applyAlignment="1">
      <alignment horizontal="left" vertical="center"/>
    </xf>
    <xf numFmtId="0" fontId="13" fillId="0" borderId="11" xfId="1" applyFont="1" applyFill="1" applyBorder="1" applyAlignment="1">
      <alignment horizontal="left" vertical="center"/>
    </xf>
    <xf numFmtId="0" fontId="15" fillId="0" borderId="10" xfId="1" applyFont="1" applyFill="1" applyBorder="1" applyAlignment="1">
      <alignment horizontal="left" vertical="center"/>
    </xf>
    <xf numFmtId="0" fontId="7" fillId="0" borderId="19" xfId="1" applyFont="1" applyFill="1" applyBorder="1" applyAlignment="1">
      <alignment horizontal="center" vertical="center"/>
    </xf>
    <xf numFmtId="0" fontId="7" fillId="0" borderId="22" xfId="1" applyFont="1" applyFill="1" applyBorder="1" applyAlignment="1">
      <alignment horizontal="center" vertical="center"/>
    </xf>
    <xf numFmtId="0" fontId="7" fillId="0" borderId="21" xfId="1" applyFont="1" applyFill="1" applyBorder="1" applyAlignment="1">
      <alignment horizontal="center" vertical="center"/>
    </xf>
    <xf numFmtId="0" fontId="7" fillId="0" borderId="29" xfId="1" applyFont="1" applyFill="1" applyBorder="1" applyAlignment="1">
      <alignment vertical="center"/>
    </xf>
    <xf numFmtId="0" fontId="7" fillId="0" borderId="30" xfId="1" applyFont="1" applyFill="1" applyBorder="1" applyAlignment="1">
      <alignment vertical="center"/>
    </xf>
    <xf numFmtId="0" fontId="13" fillId="0" borderId="8" xfId="1" applyFont="1" applyFill="1" applyBorder="1" applyAlignment="1">
      <alignment horizontal="left" vertical="center"/>
    </xf>
    <xf numFmtId="0" fontId="7" fillId="0" borderId="0" xfId="1" applyFont="1" applyFill="1" applyBorder="1" applyAlignment="1">
      <alignment vertical="center"/>
    </xf>
    <xf numFmtId="0" fontId="13" fillId="0" borderId="0" xfId="1" applyFont="1" applyFill="1" applyBorder="1" applyAlignment="1">
      <alignment horizontal="left" vertical="center"/>
    </xf>
    <xf numFmtId="0" fontId="8" fillId="0" borderId="19" xfId="1" applyFont="1" applyFill="1" applyBorder="1" applyAlignment="1">
      <alignment horizontal="center" vertical="center"/>
    </xf>
    <xf numFmtId="0" fontId="8" fillId="0" borderId="22" xfId="1" applyFont="1" applyFill="1" applyBorder="1" applyAlignment="1">
      <alignment horizontal="center" vertical="center"/>
    </xf>
    <xf numFmtId="0" fontId="4" fillId="2" borderId="66" xfId="1" applyFont="1" applyFill="1" applyBorder="1" applyAlignment="1">
      <alignment vertical="center"/>
    </xf>
    <xf numFmtId="0" fontId="4" fillId="0" borderId="68" xfId="1" applyFont="1" applyFill="1" applyBorder="1" applyAlignment="1">
      <alignment vertical="center"/>
    </xf>
    <xf numFmtId="0" fontId="4" fillId="0" borderId="68" xfId="1" applyFont="1" applyBorder="1">
      <alignment vertical="center"/>
    </xf>
    <xf numFmtId="0" fontId="4" fillId="0" borderId="67" xfId="1" applyFont="1" applyBorder="1">
      <alignment vertical="center"/>
    </xf>
    <xf numFmtId="0" fontId="4" fillId="0" borderId="66" xfId="1" applyFont="1" applyBorder="1">
      <alignment vertical="center"/>
    </xf>
    <xf numFmtId="0" fontId="4" fillId="0" borderId="68" xfId="1" applyFont="1" applyFill="1" applyBorder="1" applyAlignment="1">
      <alignment horizontal="center" vertical="center"/>
    </xf>
    <xf numFmtId="0" fontId="4" fillId="0" borderId="22" xfId="1" applyFont="1" applyFill="1" applyBorder="1" applyAlignment="1">
      <alignment vertical="center"/>
    </xf>
    <xf numFmtId="0" fontId="4" fillId="0" borderId="22" xfId="1" applyFont="1" applyFill="1" applyBorder="1" applyAlignment="1">
      <alignment horizontal="center" vertical="center"/>
    </xf>
    <xf numFmtId="0" fontId="4" fillId="0" borderId="21" xfId="1" applyFont="1" applyFill="1" applyBorder="1" applyAlignment="1">
      <alignment horizontal="center" vertical="center"/>
    </xf>
    <xf numFmtId="0" fontId="4" fillId="0" borderId="21" xfId="1" applyFont="1" applyFill="1" applyBorder="1" applyAlignment="1">
      <alignment vertical="center"/>
    </xf>
    <xf numFmtId="0" fontId="13" fillId="0" borderId="21" xfId="1" applyFont="1" applyFill="1" applyBorder="1" applyAlignment="1">
      <alignment horizontal="center" vertical="center" shrinkToFit="1"/>
    </xf>
    <xf numFmtId="0" fontId="4" fillId="0" borderId="34" xfId="1" applyFont="1" applyFill="1" applyBorder="1" applyAlignment="1">
      <alignment horizontal="center" vertical="center"/>
    </xf>
    <xf numFmtId="0" fontId="13" fillId="0" borderId="21" xfId="1" applyFont="1" applyFill="1" applyBorder="1" applyAlignment="1">
      <alignment horizontal="center" vertical="center"/>
    </xf>
    <xf numFmtId="0" fontId="4" fillId="0" borderId="21" xfId="1" applyFont="1" applyFill="1" applyBorder="1">
      <alignment vertical="center"/>
    </xf>
    <xf numFmtId="0" fontId="4" fillId="0" borderId="21" xfId="1" applyFont="1" applyFill="1" applyBorder="1" applyAlignment="1">
      <alignment horizontal="center" vertical="center" shrinkToFit="1"/>
    </xf>
    <xf numFmtId="0" fontId="4" fillId="0" borderId="21" xfId="1" applyFont="1" applyFill="1" applyBorder="1" applyAlignment="1">
      <alignment horizontal="left" vertical="center"/>
    </xf>
    <xf numFmtId="0" fontId="4" fillId="0" borderId="41" xfId="1" applyFont="1" applyFill="1" applyBorder="1" applyAlignment="1">
      <alignment horizontal="left" vertical="center"/>
    </xf>
    <xf numFmtId="0" fontId="4" fillId="0" borderId="8" xfId="1" applyFont="1" applyFill="1" applyBorder="1" applyAlignment="1">
      <alignment horizontal="left" vertical="center"/>
    </xf>
    <xf numFmtId="0" fontId="4" fillId="0" borderId="74" xfId="1" applyFont="1" applyFill="1" applyBorder="1" applyAlignment="1">
      <alignment horizontal="center" vertical="center"/>
    </xf>
    <xf numFmtId="0" fontId="4" fillId="0" borderId="69" xfId="1" applyFont="1" applyFill="1" applyBorder="1" applyAlignment="1">
      <alignment horizontal="center" vertical="center"/>
    </xf>
    <xf numFmtId="0" fontId="13" fillId="0" borderId="21" xfId="1" applyFont="1" applyFill="1" applyBorder="1" applyAlignment="1">
      <alignment vertical="center"/>
    </xf>
    <xf numFmtId="0" fontId="4" fillId="0" borderId="9" xfId="1" applyFont="1" applyFill="1" applyBorder="1" applyAlignment="1">
      <alignment horizontal="center" vertical="center"/>
    </xf>
    <xf numFmtId="0" fontId="4" fillId="0" borderId="76" xfId="1" applyFont="1" applyFill="1" applyBorder="1" applyAlignment="1">
      <alignment horizontal="left" vertical="center"/>
    </xf>
    <xf numFmtId="0" fontId="21" fillId="0" borderId="21" xfId="1" applyFont="1" applyFill="1" applyBorder="1" applyAlignment="1">
      <alignment horizontal="center" vertical="center"/>
    </xf>
    <xf numFmtId="0" fontId="13" fillId="0" borderId="26" xfId="1" applyFont="1" applyFill="1" applyBorder="1" applyAlignment="1">
      <alignment vertical="center"/>
    </xf>
    <xf numFmtId="0" fontId="13" fillId="0" borderId="26" xfId="1" applyFont="1" applyFill="1" applyBorder="1" applyAlignment="1">
      <alignment horizontal="center" vertical="center" shrinkToFit="1"/>
    </xf>
    <xf numFmtId="0" fontId="4" fillId="0" borderId="26" xfId="1" applyFont="1" applyFill="1" applyBorder="1" applyAlignment="1">
      <alignment horizontal="center" vertical="center"/>
    </xf>
    <xf numFmtId="0" fontId="4" fillId="0" borderId="26" xfId="1" applyFont="1" applyFill="1" applyBorder="1" applyAlignment="1">
      <alignment vertical="center"/>
    </xf>
    <xf numFmtId="0" fontId="4" fillId="0" borderId="79" xfId="1" applyFont="1" applyFill="1" applyBorder="1" applyAlignment="1">
      <alignment horizontal="center" vertical="center"/>
    </xf>
    <xf numFmtId="0" fontId="21" fillId="0" borderId="26" xfId="1" applyFont="1" applyFill="1" applyBorder="1" applyAlignment="1">
      <alignment horizontal="center" vertical="center"/>
    </xf>
    <xf numFmtId="0" fontId="4" fillId="0" borderId="56" xfId="1" applyFont="1" applyFill="1" applyBorder="1" applyAlignment="1">
      <alignment horizontal="center" vertical="center"/>
    </xf>
    <xf numFmtId="0" fontId="13" fillId="0" borderId="0" xfId="1" applyFont="1" applyBorder="1" applyAlignment="1">
      <alignment horizontal="left" vertical="center"/>
    </xf>
    <xf numFmtId="0" fontId="13" fillId="0" borderId="0" xfId="1" applyFont="1" applyBorder="1" applyAlignment="1">
      <alignment horizontal="center" vertical="center" wrapText="1"/>
    </xf>
    <xf numFmtId="0" fontId="13" fillId="0" borderId="0" xfId="1" applyFont="1" applyBorder="1" applyAlignment="1">
      <alignment vertical="center" wrapText="1"/>
    </xf>
    <xf numFmtId="0" fontId="4" fillId="0" borderId="0" xfId="1" applyFont="1" applyFill="1" applyBorder="1">
      <alignment vertical="center"/>
    </xf>
    <xf numFmtId="0" fontId="7" fillId="0" borderId="9" xfId="1" applyFont="1" applyFill="1" applyBorder="1" applyAlignment="1">
      <alignment horizontal="center" vertical="center"/>
    </xf>
    <xf numFmtId="0" fontId="7" fillId="0" borderId="10" xfId="1" applyFont="1" applyFill="1" applyBorder="1" applyAlignment="1">
      <alignment horizontal="center" vertical="center"/>
    </xf>
    <xf numFmtId="0" fontId="4" fillId="0" borderId="26" xfId="1" applyFont="1" applyBorder="1" applyAlignment="1">
      <alignment horizontal="left" vertical="center"/>
    </xf>
    <xf numFmtId="0" fontId="10" fillId="0" borderId="26" xfId="1" applyFont="1" applyBorder="1" applyAlignment="1">
      <alignment horizontal="center" vertical="center"/>
    </xf>
    <xf numFmtId="0" fontId="10" fillId="0" borderId="26" xfId="1" applyFont="1" applyBorder="1" applyAlignment="1">
      <alignment horizontal="left" vertical="center"/>
    </xf>
    <xf numFmtId="0" fontId="10" fillId="0" borderId="12" xfId="1" applyFont="1" applyBorder="1" applyAlignment="1">
      <alignment horizontal="left" vertical="center"/>
    </xf>
    <xf numFmtId="0" fontId="6" fillId="0" borderId="12" xfId="1" applyFont="1" applyBorder="1" applyAlignment="1">
      <alignment horizontal="left" vertical="center" wrapText="1"/>
    </xf>
    <xf numFmtId="0" fontId="6" fillId="0" borderId="26" xfId="1" applyFont="1" applyBorder="1" applyAlignment="1">
      <alignment horizontal="left" vertical="center" wrapText="1"/>
    </xf>
    <xf numFmtId="0" fontId="13" fillId="0" borderId="8" xfId="1" applyFont="1" applyFill="1" applyBorder="1" applyAlignment="1">
      <alignment horizontal="right" vertical="center"/>
    </xf>
    <xf numFmtId="0" fontId="13" fillId="0" borderId="21" xfId="1" applyFont="1" applyFill="1" applyBorder="1" applyAlignment="1">
      <alignment horizontal="right" vertical="center"/>
    </xf>
    <xf numFmtId="0" fontId="13" fillId="0" borderId="9" xfId="1" applyFont="1" applyFill="1" applyBorder="1" applyAlignment="1">
      <alignment horizontal="right" vertical="center"/>
    </xf>
    <xf numFmtId="0" fontId="15" fillId="0" borderId="42" xfId="1" applyFont="1" applyFill="1" applyBorder="1" applyAlignment="1">
      <alignment horizontal="left" vertical="center"/>
    </xf>
    <xf numFmtId="0" fontId="15" fillId="0" borderId="21" xfId="1" applyFont="1" applyFill="1" applyBorder="1" applyAlignment="1">
      <alignment horizontal="left" vertical="center"/>
    </xf>
    <xf numFmtId="0" fontId="15" fillId="0" borderId="9" xfId="1" applyFont="1" applyFill="1" applyBorder="1" applyAlignment="1">
      <alignment horizontal="left" vertical="center"/>
    </xf>
    <xf numFmtId="0" fontId="6" fillId="0" borderId="27" xfId="1" applyFont="1" applyFill="1" applyBorder="1" applyAlignment="1">
      <alignment horizontal="center" vertical="center" wrapText="1"/>
    </xf>
    <xf numFmtId="0" fontId="6" fillId="0" borderId="28" xfId="1" applyFont="1" applyFill="1" applyBorder="1" applyAlignment="1">
      <alignment horizontal="center" vertical="center" wrapText="1"/>
    </xf>
    <xf numFmtId="0" fontId="6" fillId="0" borderId="24" xfId="1" applyFont="1" applyFill="1" applyBorder="1" applyAlignment="1">
      <alignment horizontal="center" vertical="center" wrapText="1"/>
    </xf>
    <xf numFmtId="0" fontId="6" fillId="0" borderId="5" xfId="1" applyFont="1" applyFill="1" applyBorder="1" applyAlignment="1">
      <alignment horizontal="center" vertical="center" wrapText="1"/>
    </xf>
    <xf numFmtId="22" fontId="7" fillId="0" borderId="23" xfId="1" applyNumberFormat="1" applyFont="1" applyFill="1" applyBorder="1" applyAlignment="1">
      <alignment vertical="center"/>
    </xf>
    <xf numFmtId="0" fontId="7" fillId="0" borderId="0" xfId="1" applyFont="1" applyFill="1" applyBorder="1" applyAlignment="1">
      <alignment vertical="center"/>
    </xf>
    <xf numFmtId="0" fontId="7" fillId="0" borderId="40" xfId="1" applyFont="1" applyFill="1" applyBorder="1" applyAlignment="1">
      <alignment vertical="center"/>
    </xf>
    <xf numFmtId="16" fontId="7" fillId="0" borderId="6" xfId="1" applyNumberFormat="1" applyFont="1" applyFill="1" applyBorder="1" applyAlignment="1">
      <alignment vertical="center"/>
    </xf>
    <xf numFmtId="0" fontId="4" fillId="0" borderId="7" xfId="1" applyFill="1" applyBorder="1" applyAlignment="1">
      <alignment vertical="center"/>
    </xf>
    <xf numFmtId="0" fontId="4" fillId="0" borderId="25" xfId="1" applyFill="1" applyBorder="1" applyAlignment="1">
      <alignment vertical="center"/>
    </xf>
    <xf numFmtId="0" fontId="13" fillId="0" borderId="7" xfId="1" applyFont="1" applyFill="1" applyBorder="1" applyAlignment="1">
      <alignment horizontal="left" vertical="center"/>
    </xf>
    <xf numFmtId="0" fontId="13" fillId="0" borderId="25" xfId="1" applyFont="1" applyFill="1" applyBorder="1" applyAlignment="1">
      <alignment horizontal="left" vertical="center"/>
    </xf>
    <xf numFmtId="0" fontId="13" fillId="0" borderId="0" xfId="1" applyFont="1" applyFill="1" applyBorder="1" applyAlignment="1">
      <alignment horizontal="left" vertical="center"/>
    </xf>
    <xf numFmtId="0" fontId="13" fillId="0" borderId="40" xfId="1" applyFont="1" applyFill="1" applyBorder="1" applyAlignment="1">
      <alignment horizontal="left" vertical="center"/>
    </xf>
    <xf numFmtId="0" fontId="13" fillId="0" borderId="30" xfId="1" applyFont="1" applyFill="1" applyBorder="1" applyAlignment="1">
      <alignment horizontal="left" vertical="center"/>
    </xf>
    <xf numFmtId="0" fontId="13" fillId="0" borderId="31" xfId="1" applyFont="1" applyFill="1" applyBorder="1" applyAlignment="1">
      <alignment horizontal="left" vertical="center"/>
    </xf>
    <xf numFmtId="0" fontId="13" fillId="0" borderId="30" xfId="1" applyFont="1" applyFill="1" applyBorder="1" applyAlignment="1">
      <alignment horizontal="center" vertical="center"/>
    </xf>
    <xf numFmtId="0" fontId="13" fillId="0" borderId="31" xfId="1" applyFont="1" applyFill="1" applyBorder="1" applyAlignment="1">
      <alignment horizontal="center" vertical="center"/>
    </xf>
    <xf numFmtId="0" fontId="13" fillId="0" borderId="41" xfId="1" applyFont="1" applyFill="1" applyBorder="1" applyAlignment="1">
      <alignment horizontal="left" vertical="center"/>
    </xf>
    <xf numFmtId="0" fontId="13" fillId="0" borderId="10" xfId="1" applyFont="1" applyFill="1" applyBorder="1" applyAlignment="1">
      <alignment horizontal="left" vertical="center"/>
    </xf>
    <xf numFmtId="0" fontId="13" fillId="0" borderId="42" xfId="1" applyFont="1" applyFill="1" applyBorder="1" applyAlignment="1">
      <alignment horizontal="left" vertical="center"/>
    </xf>
    <xf numFmtId="0" fontId="13" fillId="0" borderId="21" xfId="1" applyFont="1" applyFill="1" applyBorder="1" applyAlignment="1">
      <alignment horizontal="left" vertical="center"/>
    </xf>
    <xf numFmtId="0" fontId="13" fillId="0" borderId="9" xfId="1" applyFont="1" applyFill="1" applyBorder="1" applyAlignment="1">
      <alignment horizontal="left" vertical="center"/>
    </xf>
    <xf numFmtId="0" fontId="13" fillId="0" borderId="5" xfId="1" applyFont="1" applyFill="1" applyBorder="1" applyAlignment="1">
      <alignment horizontal="left" vertical="center"/>
    </xf>
    <xf numFmtId="0" fontId="13" fillId="0" borderId="22" xfId="1" applyFont="1" applyFill="1" applyBorder="1" applyAlignment="1">
      <alignment horizontal="left" vertical="center"/>
    </xf>
    <xf numFmtId="0" fontId="13" fillId="0" borderId="58" xfId="1" applyFont="1" applyFill="1" applyBorder="1" applyAlignment="1">
      <alignment horizontal="left" vertical="center"/>
    </xf>
    <xf numFmtId="0" fontId="15" fillId="0" borderId="41" xfId="1" applyFont="1" applyFill="1" applyBorder="1" applyAlignment="1">
      <alignment vertical="center"/>
    </xf>
    <xf numFmtId="0" fontId="15" fillId="0" borderId="10" xfId="1" applyFont="1" applyFill="1" applyBorder="1" applyAlignment="1">
      <alignment vertical="center"/>
    </xf>
    <xf numFmtId="0" fontId="3" fillId="0" borderId="7" xfId="1" applyFont="1" applyBorder="1" applyAlignment="1">
      <alignment horizontal="left" vertical="center"/>
    </xf>
    <xf numFmtId="0" fontId="3" fillId="0" borderId="10" xfId="1" applyFont="1" applyBorder="1" applyAlignment="1">
      <alignment horizontal="left" vertical="center"/>
    </xf>
    <xf numFmtId="0" fontId="3" fillId="0" borderId="30" xfId="1" applyFont="1" applyBorder="1" applyAlignment="1">
      <alignment horizontal="center" vertical="center"/>
    </xf>
    <xf numFmtId="0" fontId="3" fillId="0" borderId="7" xfId="1" applyFont="1" applyFill="1" applyBorder="1" applyAlignment="1">
      <alignment horizontal="left" vertical="center"/>
    </xf>
    <xf numFmtId="0" fontId="14" fillId="0" borderId="0" xfId="1" applyFont="1" applyFill="1" applyBorder="1" applyAlignment="1">
      <alignment horizontal="center" vertical="center"/>
    </xf>
    <xf numFmtId="0" fontId="4" fillId="0" borderId="0" xfId="1" applyFont="1" applyFill="1" applyBorder="1" applyAlignment="1">
      <alignment horizontal="center" vertical="center"/>
    </xf>
    <xf numFmtId="0" fontId="15" fillId="0" borderId="35" xfId="1" applyFont="1" applyFill="1" applyBorder="1" applyAlignment="1">
      <alignment horizontal="left" vertical="center"/>
    </xf>
    <xf numFmtId="0" fontId="15" fillId="0" borderId="37" xfId="1" applyFont="1" applyFill="1" applyBorder="1" applyAlignment="1">
      <alignment horizontal="left" vertical="center"/>
    </xf>
    <xf numFmtId="0" fontId="13" fillId="0" borderId="39" xfId="1" applyFont="1" applyFill="1" applyBorder="1" applyAlignment="1">
      <alignment horizontal="left" vertical="center"/>
    </xf>
    <xf numFmtId="0" fontId="13" fillId="0" borderId="36" xfId="1" applyFont="1" applyFill="1" applyBorder="1" applyAlignment="1">
      <alignment horizontal="left" vertical="center"/>
    </xf>
    <xf numFmtId="0" fontId="13" fillId="0" borderId="55" xfId="1" applyFont="1" applyFill="1" applyBorder="1" applyAlignment="1">
      <alignment horizontal="left" vertical="center"/>
    </xf>
    <xf numFmtId="0" fontId="13" fillId="0" borderId="8" xfId="1" applyFont="1" applyFill="1" applyBorder="1" applyAlignment="1">
      <alignment horizontal="left" vertical="center"/>
    </xf>
    <xf numFmtId="0" fontId="13" fillId="0" borderId="34" xfId="1" applyFont="1" applyFill="1" applyBorder="1" applyAlignment="1">
      <alignment horizontal="left" vertical="center"/>
    </xf>
    <xf numFmtId="0" fontId="16" fillId="0" borderId="30" xfId="1" applyFont="1" applyFill="1" applyBorder="1" applyAlignment="1">
      <alignment horizontal="left" vertical="center"/>
    </xf>
    <xf numFmtId="0" fontId="3" fillId="0" borderId="30" xfId="1" applyFont="1" applyFill="1" applyBorder="1" applyAlignment="1">
      <alignment horizontal="left" vertical="center"/>
    </xf>
    <xf numFmtId="0" fontId="3" fillId="0" borderId="54" xfId="1" applyFont="1" applyFill="1" applyBorder="1" applyAlignment="1">
      <alignment horizontal="left" vertical="center"/>
    </xf>
    <xf numFmtId="0" fontId="6" fillId="0" borderId="8" xfId="1" applyFont="1" applyFill="1" applyBorder="1" applyAlignment="1">
      <alignment horizontal="center" vertical="center" wrapText="1"/>
    </xf>
    <xf numFmtId="0" fontId="6" fillId="0" borderId="21" xfId="1" applyFont="1" applyFill="1" applyBorder="1" applyAlignment="1">
      <alignment horizontal="center" vertical="center" wrapText="1"/>
    </xf>
    <xf numFmtId="0" fontId="7" fillId="0" borderId="21" xfId="1" applyFont="1" applyFill="1" applyBorder="1" applyAlignment="1">
      <alignment horizontal="center" vertical="center"/>
    </xf>
    <xf numFmtId="0" fontId="8" fillId="0" borderId="29" xfId="1" applyFont="1" applyFill="1" applyBorder="1" applyAlignment="1">
      <alignment horizontal="center" vertical="center"/>
    </xf>
    <xf numFmtId="0" fontId="8" fillId="0" borderId="30" xfId="1" applyFont="1" applyFill="1" applyBorder="1" applyAlignment="1">
      <alignment horizontal="center" vertical="center"/>
    </xf>
    <xf numFmtId="0" fontId="8" fillId="0" borderId="33" xfId="1" applyFont="1" applyFill="1" applyBorder="1" applyAlignment="1">
      <alignment horizontal="center" vertical="center"/>
    </xf>
    <xf numFmtId="0" fontId="8" fillId="0" borderId="6" xfId="1" applyFont="1" applyFill="1" applyBorder="1" applyAlignment="1">
      <alignment horizontal="center" vertical="center"/>
    </xf>
    <xf numFmtId="0" fontId="8" fillId="0" borderId="7" xfId="1" applyFont="1" applyFill="1" applyBorder="1" applyAlignment="1">
      <alignment horizontal="center" vertical="center"/>
    </xf>
    <xf numFmtId="0" fontId="8" fillId="0" borderId="5" xfId="1" applyFont="1" applyFill="1" applyBorder="1" applyAlignment="1">
      <alignment horizontal="center" vertical="center"/>
    </xf>
    <xf numFmtId="0" fontId="7" fillId="0" borderId="8" xfId="1" applyFont="1" applyFill="1" applyBorder="1" applyAlignment="1">
      <alignment horizontal="center" vertical="center"/>
    </xf>
    <xf numFmtId="0" fontId="7" fillId="0" borderId="34" xfId="1" applyFont="1" applyFill="1" applyBorder="1" applyAlignment="1">
      <alignment horizontal="center" vertical="center"/>
    </xf>
    <xf numFmtId="0" fontId="7" fillId="0" borderId="9" xfId="1" applyFont="1" applyFill="1" applyBorder="1" applyAlignment="1">
      <alignment horizontal="center" vertical="center" wrapText="1"/>
    </xf>
    <xf numFmtId="0" fontId="7" fillId="0" borderId="29" xfId="1" applyFont="1" applyFill="1" applyBorder="1" applyAlignment="1">
      <alignment vertical="center"/>
    </xf>
    <xf numFmtId="0" fontId="7" fillId="0" borderId="30" xfId="1" applyFont="1" applyFill="1" applyBorder="1" applyAlignment="1">
      <alignment vertical="center"/>
    </xf>
    <xf numFmtId="0" fontId="7" fillId="0" borderId="31" xfId="1" applyFont="1" applyFill="1" applyBorder="1" applyAlignment="1">
      <alignment vertical="center"/>
    </xf>
    <xf numFmtId="0" fontId="8" fillId="0" borderId="23" xfId="1" applyFont="1" applyFill="1" applyBorder="1" applyAlignment="1">
      <alignment horizontal="center" vertical="center"/>
    </xf>
    <xf numFmtId="0" fontId="8" fillId="0" borderId="0" xfId="1" applyFont="1" applyFill="1" applyBorder="1" applyAlignment="1">
      <alignment horizontal="center" vertical="center"/>
    </xf>
    <xf numFmtId="0" fontId="8" fillId="0" borderId="28" xfId="1" applyFont="1" applyFill="1" applyBorder="1" applyAlignment="1">
      <alignment horizontal="center" vertical="center"/>
    </xf>
    <xf numFmtId="0" fontId="4" fillId="0" borderId="6" xfId="1" applyFont="1" applyFill="1" applyBorder="1" applyAlignment="1">
      <alignment horizontal="center" vertical="center"/>
    </xf>
    <xf numFmtId="0" fontId="4" fillId="0" borderId="7" xfId="1" applyFont="1" applyFill="1" applyBorder="1" applyAlignment="1">
      <alignment horizontal="center" vertical="center"/>
    </xf>
    <xf numFmtId="0" fontId="4" fillId="0" borderId="25" xfId="1" applyFont="1" applyFill="1" applyBorder="1" applyAlignment="1">
      <alignment horizontal="center" vertical="center"/>
    </xf>
    <xf numFmtId="0" fontId="4" fillId="0" borderId="9" xfId="1" applyFont="1" applyFill="1" applyBorder="1" applyAlignment="1">
      <alignment horizontal="center" vertical="center"/>
    </xf>
    <xf numFmtId="0" fontId="4" fillId="0" borderId="10" xfId="1" applyFont="1" applyFill="1" applyBorder="1" applyAlignment="1">
      <alignment horizontal="center" vertical="center"/>
    </xf>
    <xf numFmtId="0" fontId="4" fillId="0" borderId="11" xfId="1" applyFont="1" applyFill="1" applyBorder="1" applyAlignment="1">
      <alignment horizontal="center" vertical="center"/>
    </xf>
    <xf numFmtId="0" fontId="7" fillId="0" borderId="22" xfId="1" applyFont="1" applyFill="1" applyBorder="1" applyAlignment="1">
      <alignment horizontal="center" vertical="center"/>
    </xf>
    <xf numFmtId="0" fontId="9" fillId="0" borderId="24" xfId="1" applyFont="1" applyBorder="1" applyAlignment="1">
      <alignment horizontal="center" vertical="center"/>
    </xf>
    <xf numFmtId="0" fontId="9" fillId="0" borderId="7" xfId="1" applyFont="1" applyBorder="1" applyAlignment="1">
      <alignment horizontal="center" vertical="center"/>
    </xf>
    <xf numFmtId="0" fontId="9" fillId="0" borderId="5" xfId="1" applyFont="1" applyBorder="1" applyAlignment="1">
      <alignment horizontal="center" vertical="center"/>
    </xf>
    <xf numFmtId="0" fontId="10" fillId="0" borderId="6" xfId="1" applyFont="1" applyBorder="1" applyAlignment="1">
      <alignment horizontal="center" vertical="center"/>
    </xf>
    <xf numFmtId="0" fontId="10" fillId="0" borderId="7" xfId="1" applyFont="1" applyBorder="1" applyAlignment="1">
      <alignment horizontal="center" vertical="center"/>
    </xf>
    <xf numFmtId="0" fontId="10" fillId="0" borderId="25" xfId="1" applyFont="1" applyBorder="1" applyAlignment="1">
      <alignment horizontal="center" vertical="center"/>
    </xf>
    <xf numFmtId="0" fontId="7" fillId="0" borderId="9" xfId="1" applyFont="1" applyBorder="1" applyAlignment="1">
      <alignment horizontal="center" vertical="center"/>
    </xf>
    <xf numFmtId="0" fontId="7" fillId="0" borderId="8" xfId="1" applyFont="1" applyBorder="1" applyAlignment="1">
      <alignment horizontal="center" vertical="center"/>
    </xf>
    <xf numFmtId="0" fontId="7" fillId="0" borderId="10" xfId="1" applyFont="1" applyBorder="1" applyAlignment="1">
      <alignment horizontal="center" vertical="center"/>
    </xf>
    <xf numFmtId="0" fontId="10" fillId="0" borderId="9" xfId="1" applyFont="1" applyBorder="1" applyAlignment="1">
      <alignment horizontal="center" vertical="center" shrinkToFit="1"/>
    </xf>
    <xf numFmtId="0" fontId="10" fillId="0" borderId="10" xfId="1" applyFont="1" applyBorder="1" applyAlignment="1">
      <alignment horizontal="center" vertical="center" shrinkToFit="1"/>
    </xf>
    <xf numFmtId="0" fontId="10" fillId="0" borderId="11" xfId="1" applyFont="1" applyBorder="1" applyAlignment="1">
      <alignment horizontal="center" vertical="center" shrinkToFit="1"/>
    </xf>
    <xf numFmtId="0" fontId="6" fillId="0" borderId="42" xfId="1" applyFont="1" applyFill="1" applyBorder="1" applyAlignment="1">
      <alignment horizontal="center" vertical="center" wrapText="1"/>
    </xf>
    <xf numFmtId="0" fontId="7" fillId="0" borderId="21" xfId="1" applyFont="1" applyFill="1" applyBorder="1" applyAlignment="1">
      <alignment horizontal="left" vertical="center"/>
    </xf>
    <xf numFmtId="0" fontId="7" fillId="0" borderId="34" xfId="1" applyFont="1" applyFill="1" applyBorder="1" applyAlignment="1">
      <alignment horizontal="left" vertical="center"/>
    </xf>
    <xf numFmtId="0" fontId="7" fillId="0" borderId="9" xfId="1" applyFont="1" applyFill="1" applyBorder="1" applyAlignment="1">
      <alignment horizontal="left" vertical="center"/>
    </xf>
    <xf numFmtId="0" fontId="7" fillId="0" borderId="10" xfId="1" applyFont="1" applyFill="1" applyBorder="1" applyAlignment="1">
      <alignment horizontal="left" vertical="center"/>
    </xf>
    <xf numFmtId="0" fontId="7" fillId="0" borderId="8" xfId="1" applyFont="1" applyFill="1" applyBorder="1" applyAlignment="1">
      <alignment horizontal="left" vertical="center"/>
    </xf>
    <xf numFmtId="0" fontId="7" fillId="0" borderId="9" xfId="1" applyFont="1" applyBorder="1" applyAlignment="1">
      <alignment horizontal="center" vertical="center" shrinkToFit="1"/>
    </xf>
    <xf numFmtId="0" fontId="7" fillId="0" borderId="10" xfId="1" applyFont="1" applyBorder="1" applyAlignment="1">
      <alignment horizontal="center" vertical="center" shrinkToFit="1"/>
    </xf>
    <xf numFmtId="0" fontId="7" fillId="0" borderId="8" xfId="1" applyFont="1" applyBorder="1" applyAlignment="1">
      <alignment horizontal="center" vertical="center" shrinkToFit="1"/>
    </xf>
    <xf numFmtId="0" fontId="7" fillId="0" borderId="43" xfId="1" applyFont="1" applyBorder="1" applyAlignment="1">
      <alignment horizontal="center" vertical="center"/>
    </xf>
    <xf numFmtId="0" fontId="7" fillId="0" borderId="48" xfId="1" applyFont="1" applyBorder="1" applyAlignment="1">
      <alignment horizontal="center" vertical="center"/>
    </xf>
    <xf numFmtId="0" fontId="7" fillId="0" borderId="19" xfId="1" applyFont="1" applyFill="1" applyBorder="1" applyAlignment="1">
      <alignment horizontal="center" vertical="center"/>
    </xf>
    <xf numFmtId="0" fontId="4" fillId="0" borderId="22" xfId="1" applyFill="1" applyBorder="1" applyAlignment="1">
      <alignment horizontal="center" vertical="center"/>
    </xf>
    <xf numFmtId="0" fontId="12" fillId="0" borderId="21" xfId="1" applyFont="1" applyFill="1" applyBorder="1" applyAlignment="1">
      <alignment horizontal="center" vertical="center" wrapText="1"/>
    </xf>
    <xf numFmtId="0" fontId="12" fillId="0" borderId="21" xfId="1" applyFont="1" applyFill="1" applyBorder="1" applyAlignment="1">
      <alignment horizontal="center" vertical="center"/>
    </xf>
    <xf numFmtId="0" fontId="11" fillId="0" borderId="45" xfId="1" applyFont="1" applyFill="1" applyBorder="1" applyAlignment="1">
      <alignment horizontal="left" vertical="center" wrapText="1"/>
    </xf>
    <xf numFmtId="0" fontId="11" fillId="0" borderId="46" xfId="1" applyFont="1" applyFill="1" applyBorder="1" applyAlignment="1">
      <alignment horizontal="left" vertical="center" wrapText="1"/>
    </xf>
    <xf numFmtId="0" fontId="7" fillId="0" borderId="44" xfId="1" applyFont="1" applyFill="1" applyBorder="1" applyAlignment="1">
      <alignment horizontal="center" vertical="center"/>
    </xf>
    <xf numFmtId="0" fontId="7" fillId="0" borderId="45" xfId="1" applyFont="1" applyFill="1" applyBorder="1" applyAlignment="1">
      <alignment horizontal="center" vertical="center"/>
    </xf>
    <xf numFmtId="49" fontId="11" fillId="0" borderId="50" xfId="1" applyNumberFormat="1" applyFont="1" applyFill="1" applyBorder="1" applyAlignment="1">
      <alignment horizontal="left" vertical="center"/>
    </xf>
    <xf numFmtId="49" fontId="11" fillId="0" borderId="51" xfId="1" applyNumberFormat="1" applyFont="1" applyFill="1" applyBorder="1" applyAlignment="1">
      <alignment horizontal="left" vertical="center"/>
    </xf>
    <xf numFmtId="14" fontId="11" fillId="0" borderId="29" xfId="1" applyNumberFormat="1" applyFont="1" applyFill="1" applyBorder="1" applyAlignment="1">
      <alignment horizontal="center" vertical="center"/>
    </xf>
    <xf numFmtId="14" fontId="11" fillId="0" borderId="30" xfId="1" applyNumberFormat="1" applyFont="1" applyFill="1" applyBorder="1" applyAlignment="1">
      <alignment horizontal="center" vertical="center"/>
    </xf>
    <xf numFmtId="14" fontId="11" fillId="0" borderId="33" xfId="1" applyNumberFormat="1" applyFont="1" applyFill="1" applyBorder="1" applyAlignment="1">
      <alignment horizontal="center" vertical="center"/>
    </xf>
    <xf numFmtId="14" fontId="11" fillId="0" borderId="6" xfId="1" applyNumberFormat="1" applyFont="1" applyFill="1" applyBorder="1" applyAlignment="1">
      <alignment horizontal="center" vertical="center"/>
    </xf>
    <xf numFmtId="14" fontId="11" fillId="0" borderId="7" xfId="1" applyNumberFormat="1" applyFont="1" applyFill="1" applyBorder="1" applyAlignment="1">
      <alignment horizontal="center" vertical="center"/>
    </xf>
    <xf numFmtId="14" fontId="11" fillId="0" borderId="5" xfId="1" applyNumberFormat="1" applyFont="1" applyFill="1" applyBorder="1" applyAlignment="1">
      <alignment horizontal="center" vertical="center"/>
    </xf>
    <xf numFmtId="0" fontId="6" fillId="0" borderId="27" xfId="1" applyFont="1" applyBorder="1" applyAlignment="1">
      <alignment horizontal="center" vertical="center" wrapText="1"/>
    </xf>
    <xf numFmtId="0" fontId="6" fillId="0" borderId="28" xfId="1" applyFont="1" applyBorder="1" applyAlignment="1">
      <alignment horizontal="center" vertical="center" wrapText="1"/>
    </xf>
    <xf numFmtId="0" fontId="6" fillId="0" borderId="24" xfId="1" applyFont="1" applyBorder="1" applyAlignment="1">
      <alignment horizontal="center" vertical="center" wrapText="1"/>
    </xf>
    <xf numFmtId="0" fontId="6" fillId="0" borderId="5" xfId="1" applyFont="1" applyBorder="1" applyAlignment="1">
      <alignment horizontal="center" vertical="center" wrapText="1"/>
    </xf>
    <xf numFmtId="0" fontId="10" fillId="0" borderId="6" xfId="1" applyFont="1" applyFill="1" applyBorder="1" applyAlignment="1">
      <alignment horizontal="center" vertical="center" wrapText="1"/>
    </xf>
    <xf numFmtId="0" fontId="10" fillId="0" borderId="7" xfId="1" applyFont="1" applyFill="1" applyBorder="1" applyAlignment="1">
      <alignment horizontal="center" vertical="center" wrapText="1"/>
    </xf>
    <xf numFmtId="0" fontId="10" fillId="0" borderId="25" xfId="1" applyFont="1" applyFill="1" applyBorder="1" applyAlignment="1">
      <alignment horizontal="center" vertical="center" wrapText="1"/>
    </xf>
    <xf numFmtId="0" fontId="7" fillId="0" borderId="11" xfId="1" applyFont="1" applyFill="1" applyBorder="1" applyAlignment="1">
      <alignment horizontal="center" vertical="center"/>
    </xf>
    <xf numFmtId="0" fontId="6" fillId="0" borderId="32" xfId="1" applyFont="1" applyBorder="1" applyAlignment="1">
      <alignment horizontal="center" vertical="top" wrapText="1"/>
    </xf>
    <xf numFmtId="0" fontId="6" fillId="0" borderId="33" xfId="1" applyFont="1" applyBorder="1" applyAlignment="1">
      <alignment horizontal="center" vertical="top" wrapText="1"/>
    </xf>
    <xf numFmtId="0" fontId="6" fillId="0" borderId="27" xfId="1" applyFont="1" applyBorder="1" applyAlignment="1">
      <alignment horizontal="center" vertical="top" wrapText="1"/>
    </xf>
    <xf numFmtId="0" fontId="6" fillId="0" borderId="28" xfId="1" applyFont="1" applyBorder="1" applyAlignment="1">
      <alignment horizontal="center" vertical="top" wrapText="1"/>
    </xf>
    <xf numFmtId="0" fontId="6" fillId="0" borderId="52" xfId="1" applyFont="1" applyBorder="1" applyAlignment="1">
      <alignment horizontal="center" vertical="top" wrapText="1"/>
    </xf>
    <xf numFmtId="0" fontId="6" fillId="0" borderId="53" xfId="1" applyFont="1" applyBorder="1" applyAlignment="1">
      <alignment horizontal="center" vertical="top" wrapText="1"/>
    </xf>
    <xf numFmtId="0" fontId="4" fillId="0" borderId="54" xfId="1" applyBorder="1" applyAlignment="1">
      <alignment horizontal="center" vertical="center"/>
    </xf>
    <xf numFmtId="0" fontId="4" fillId="0" borderId="17" xfId="1" applyBorder="1" applyAlignment="1">
      <alignment horizontal="center" vertical="center"/>
    </xf>
    <xf numFmtId="0" fontId="4" fillId="0" borderId="56" xfId="1" applyFont="1" applyBorder="1" applyAlignment="1">
      <alignment horizontal="left" vertical="center"/>
    </xf>
    <xf numFmtId="0" fontId="13" fillId="0" borderId="11" xfId="1" applyFont="1" applyFill="1" applyBorder="1" applyAlignment="1">
      <alignment horizontal="left" vertical="center"/>
    </xf>
    <xf numFmtId="0" fontId="15" fillId="0" borderId="41" xfId="1" applyFont="1" applyFill="1" applyBorder="1" applyAlignment="1">
      <alignment horizontal="left" vertical="center"/>
    </xf>
    <xf numFmtId="0" fontId="15" fillId="0" borderId="10" xfId="1" applyFont="1" applyFill="1" applyBorder="1" applyAlignment="1">
      <alignment horizontal="left" vertical="center"/>
    </xf>
    <xf numFmtId="0" fontId="13" fillId="0" borderId="57" xfId="1" applyFont="1" applyBorder="1" applyAlignment="1">
      <alignment horizontal="center" vertical="center"/>
    </xf>
    <xf numFmtId="0" fontId="13" fillId="0" borderId="18" xfId="1" applyFont="1" applyBorder="1" applyAlignment="1">
      <alignment horizontal="center" vertical="center"/>
    </xf>
    <xf numFmtId="0" fontId="4" fillId="0" borderId="68" xfId="1" applyFont="1" applyFill="1" applyBorder="1" applyAlignment="1">
      <alignment horizontal="center" vertical="top" wrapText="1"/>
    </xf>
    <xf numFmtId="176" fontId="4" fillId="0" borderId="2" xfId="1" applyNumberFormat="1" applyFont="1" applyFill="1" applyBorder="1" applyAlignment="1">
      <alignment horizontal="center" vertical="center" wrapText="1"/>
    </xf>
    <xf numFmtId="176" fontId="4" fillId="0" borderId="3" xfId="1" applyNumberFormat="1" applyFont="1" applyFill="1" applyBorder="1" applyAlignment="1">
      <alignment horizontal="center" vertical="center" wrapText="1"/>
    </xf>
    <xf numFmtId="176" fontId="4" fillId="0" borderId="1" xfId="1" applyNumberFormat="1" applyFont="1" applyFill="1" applyBorder="1" applyAlignment="1">
      <alignment horizontal="center" vertical="center" wrapText="1"/>
    </xf>
    <xf numFmtId="176" fontId="4" fillId="0" borderId="4" xfId="1" applyNumberFormat="1" applyFont="1" applyFill="1" applyBorder="1" applyAlignment="1">
      <alignment horizontal="center" vertical="center" wrapText="1"/>
    </xf>
    <xf numFmtId="0" fontId="13" fillId="0" borderId="1" xfId="1" applyFont="1" applyFill="1" applyBorder="1" applyAlignment="1">
      <alignment horizontal="left" vertical="center"/>
    </xf>
    <xf numFmtId="0" fontId="13" fillId="0" borderId="68" xfId="1" applyFont="1" applyFill="1" applyBorder="1" applyAlignment="1">
      <alignment horizontal="left" vertical="center"/>
    </xf>
    <xf numFmtId="0" fontId="13" fillId="0" borderId="67" xfId="1" applyFont="1" applyFill="1" applyBorder="1" applyAlignment="1">
      <alignment horizontal="left" vertical="center"/>
    </xf>
    <xf numFmtId="0" fontId="20" fillId="0" borderId="41" xfId="1" applyFont="1" applyFill="1" applyBorder="1" applyAlignment="1">
      <alignment horizontal="center" vertical="center"/>
    </xf>
    <xf numFmtId="0" fontId="20" fillId="0" borderId="8" xfId="1" applyFont="1" applyFill="1" applyBorder="1" applyAlignment="1">
      <alignment horizontal="center" vertical="center"/>
    </xf>
    <xf numFmtId="0" fontId="4" fillId="0" borderId="75" xfId="1" applyFont="1" applyFill="1" applyBorder="1" applyAlignment="1">
      <alignment horizontal="center" vertical="center"/>
    </xf>
    <xf numFmtId="0" fontId="4" fillId="0" borderId="8" xfId="1" applyFont="1" applyFill="1" applyBorder="1" applyAlignment="1">
      <alignment horizontal="left" vertical="center"/>
    </xf>
    <xf numFmtId="0" fontId="4" fillId="0" borderId="21" xfId="1" applyFont="1" applyFill="1" applyBorder="1" applyAlignment="1">
      <alignment horizontal="left" vertical="center"/>
    </xf>
    <xf numFmtId="0" fontId="20" fillId="0" borderId="78" xfId="1" applyFont="1" applyFill="1" applyBorder="1" applyAlignment="1">
      <alignment horizontal="left" vertical="center"/>
    </xf>
    <xf numFmtId="0" fontId="20" fillId="0" borderId="12" xfId="1" applyFont="1" applyFill="1" applyBorder="1" applyAlignment="1">
      <alignment horizontal="left" vertical="center"/>
    </xf>
    <xf numFmtId="0" fontId="4" fillId="0" borderId="80" xfId="1" applyFont="1" applyFill="1" applyBorder="1" applyAlignment="1">
      <alignment horizontal="center" vertical="center"/>
    </xf>
    <xf numFmtId="0" fontId="4" fillId="0" borderId="14" xfId="1" applyFont="1" applyFill="1" applyBorder="1" applyAlignment="1">
      <alignment horizontal="center" vertical="center"/>
    </xf>
    <xf numFmtId="0" fontId="4" fillId="0" borderId="15" xfId="1" applyFont="1" applyFill="1" applyBorder="1" applyAlignment="1">
      <alignment horizontal="center" vertical="center"/>
    </xf>
    <xf numFmtId="0" fontId="4" fillId="0" borderId="12" xfId="1" applyFont="1" applyFill="1" applyBorder="1" applyAlignment="1">
      <alignment horizontal="left" vertical="center"/>
    </xf>
    <xf numFmtId="0" fontId="4" fillId="0" borderId="26" xfId="1" applyFont="1" applyFill="1" applyBorder="1" applyAlignment="1">
      <alignment horizontal="left" vertical="center"/>
    </xf>
    <xf numFmtId="0" fontId="4" fillId="0" borderId="41" xfId="1" applyFont="1" applyFill="1" applyBorder="1" applyAlignment="1">
      <alignment horizontal="center" vertical="center"/>
    </xf>
    <xf numFmtId="0" fontId="4" fillId="0" borderId="8" xfId="1" applyFont="1" applyFill="1" applyBorder="1" applyAlignment="1">
      <alignment horizontal="center" vertical="center"/>
    </xf>
    <xf numFmtId="0" fontId="4" fillId="0" borderId="41" xfId="1" applyFont="1" applyFill="1" applyBorder="1" applyAlignment="1">
      <alignment horizontal="left" vertical="center"/>
    </xf>
    <xf numFmtId="0" fontId="4" fillId="0" borderId="77" xfId="1" applyFont="1" applyFill="1" applyBorder="1" applyAlignment="1">
      <alignment horizontal="center" vertical="center"/>
    </xf>
    <xf numFmtId="0" fontId="4" fillId="0" borderId="10" xfId="1" applyFont="1" applyFill="1" applyBorder="1" applyAlignment="1">
      <alignment horizontal="left" vertical="center"/>
    </xf>
    <xf numFmtId="0" fontId="4" fillId="0" borderId="21" xfId="1" applyFont="1" applyFill="1" applyBorder="1" applyAlignment="1">
      <alignment horizontal="center" vertical="center"/>
    </xf>
    <xf numFmtId="0" fontId="4" fillId="0" borderId="34" xfId="1" applyFont="1" applyFill="1" applyBorder="1" applyAlignment="1">
      <alignment horizontal="center" vertical="center"/>
    </xf>
    <xf numFmtId="0" fontId="4" fillId="0" borderId="10" xfId="1" applyFont="1" applyFill="1" applyBorder="1" applyAlignment="1">
      <alignment vertical="center"/>
    </xf>
    <xf numFmtId="0" fontId="4" fillId="0" borderId="8" xfId="1" applyFont="1" applyFill="1" applyBorder="1" applyAlignment="1">
      <alignment vertical="center"/>
    </xf>
    <xf numFmtId="0" fontId="4" fillId="0" borderId="9" xfId="1" applyFont="1" applyFill="1" applyBorder="1" applyAlignment="1">
      <alignment horizontal="left" vertical="center"/>
    </xf>
    <xf numFmtId="0" fontId="4" fillId="0" borderId="29" xfId="1" applyFont="1" applyFill="1" applyBorder="1" applyAlignment="1">
      <alignment horizontal="center" vertical="center"/>
    </xf>
    <xf numFmtId="0" fontId="4" fillId="0" borderId="30" xfId="1" applyFont="1" applyFill="1" applyBorder="1" applyAlignment="1">
      <alignment horizontal="center" vertical="center"/>
    </xf>
    <xf numFmtId="0" fontId="4" fillId="0" borderId="31" xfId="1" applyFont="1" applyFill="1" applyBorder="1" applyAlignment="1">
      <alignment horizontal="center" vertical="center"/>
    </xf>
    <xf numFmtId="0" fontId="4" fillId="0" borderId="41" xfId="1" applyFont="1" applyFill="1" applyBorder="1" applyAlignment="1">
      <alignment vertical="center"/>
    </xf>
    <xf numFmtId="0" fontId="4" fillId="0" borderId="75" xfId="1" applyFont="1" applyBorder="1" applyAlignment="1">
      <alignment horizontal="center" vertical="center"/>
    </xf>
    <xf numFmtId="0" fontId="4" fillId="0" borderId="10" xfId="1" applyFont="1" applyBorder="1" applyAlignment="1">
      <alignment horizontal="center" vertical="center"/>
    </xf>
    <xf numFmtId="0" fontId="4" fillId="0" borderId="11" xfId="1" applyFont="1" applyBorder="1" applyAlignment="1">
      <alignment horizontal="center" vertical="center"/>
    </xf>
    <xf numFmtId="0" fontId="13" fillId="0" borderId="21" xfId="1" applyFont="1" applyFill="1" applyBorder="1" applyAlignment="1">
      <alignment vertical="center"/>
    </xf>
    <xf numFmtId="0" fontId="4" fillId="0" borderId="42" xfId="1" applyFont="1" applyFill="1" applyBorder="1" applyAlignment="1">
      <alignment horizontal="left" vertical="center"/>
    </xf>
    <xf numFmtId="0" fontId="13" fillId="0" borderId="9" xfId="1" applyFont="1" applyFill="1" applyBorder="1" applyAlignment="1">
      <alignment vertical="center"/>
    </xf>
    <xf numFmtId="0" fontId="13" fillId="0" borderId="10" xfId="1" applyFont="1" applyFill="1" applyBorder="1" applyAlignment="1">
      <alignment vertical="center"/>
    </xf>
    <xf numFmtId="0" fontId="13" fillId="0" borderId="8" xfId="1" applyFont="1" applyFill="1" applyBorder="1" applyAlignment="1">
      <alignment vertical="center"/>
    </xf>
    <xf numFmtId="0" fontId="4" fillId="0" borderId="72" xfId="1" applyFont="1" applyFill="1" applyBorder="1" applyAlignment="1">
      <alignment horizontal="left" vertical="center"/>
    </xf>
    <xf numFmtId="0" fontId="4" fillId="0" borderId="73" xfId="1" applyFont="1" applyFill="1" applyBorder="1" applyAlignment="1">
      <alignment horizontal="left" vertical="center"/>
    </xf>
    <xf numFmtId="0" fontId="13" fillId="0" borderId="9" xfId="1" applyFont="1" applyFill="1" applyBorder="1" applyAlignment="1">
      <alignment vertical="center" shrinkToFit="1"/>
    </xf>
    <xf numFmtId="0" fontId="13" fillId="0" borderId="10" xfId="1" applyFont="1" applyFill="1" applyBorder="1" applyAlignment="1">
      <alignment vertical="center" shrinkToFit="1"/>
    </xf>
    <xf numFmtId="0" fontId="13" fillId="0" borderId="8" xfId="1" applyFont="1" applyFill="1" applyBorder="1" applyAlignment="1">
      <alignment vertical="center" shrinkToFit="1"/>
    </xf>
    <xf numFmtId="0" fontId="4" fillId="0" borderId="69" xfId="1" applyFont="1" applyFill="1" applyBorder="1" applyAlignment="1">
      <alignment vertical="center"/>
    </xf>
    <xf numFmtId="0" fontId="4" fillId="0" borderId="10" xfId="1" applyFont="1" applyFill="1" applyBorder="1" applyAlignment="1">
      <alignment vertical="center" shrinkToFit="1"/>
    </xf>
    <xf numFmtId="0" fontId="4" fillId="0" borderId="8" xfId="1" applyFont="1" applyFill="1" applyBorder="1" applyAlignment="1">
      <alignment vertical="center" shrinkToFit="1"/>
    </xf>
    <xf numFmtId="0" fontId="4" fillId="0" borderId="70" xfId="1" applyFont="1" applyFill="1" applyBorder="1" applyAlignment="1">
      <alignment vertical="center"/>
    </xf>
    <xf numFmtId="0" fontId="4" fillId="0" borderId="71" xfId="1" applyFont="1" applyFill="1" applyBorder="1" applyAlignment="1">
      <alignment vertical="center"/>
    </xf>
    <xf numFmtId="0" fontId="13" fillId="0" borderId="42" xfId="1" applyFont="1" applyFill="1" applyBorder="1" applyAlignment="1">
      <alignment vertical="center"/>
    </xf>
    <xf numFmtId="0" fontId="4" fillId="0" borderId="72" xfId="1" applyFont="1" applyFill="1" applyBorder="1" applyAlignment="1">
      <alignment horizontal="center" vertical="center"/>
    </xf>
    <xf numFmtId="0" fontId="4" fillId="0" borderId="73" xfId="1" applyFont="1" applyFill="1" applyBorder="1" applyAlignment="1">
      <alignment horizontal="center" vertical="center"/>
    </xf>
    <xf numFmtId="0" fontId="20" fillId="0" borderId="42" xfId="1" applyFont="1" applyFill="1" applyBorder="1" applyAlignment="1">
      <alignment vertical="center"/>
    </xf>
    <xf numFmtId="0" fontId="20" fillId="0" borderId="21" xfId="1" applyFont="1" applyFill="1" applyBorder="1" applyAlignment="1">
      <alignment vertical="center"/>
    </xf>
    <xf numFmtId="0" fontId="4" fillId="0" borderId="42" xfId="1" applyFont="1" applyFill="1" applyBorder="1" applyAlignment="1">
      <alignment vertical="center"/>
    </xf>
    <xf numFmtId="0" fontId="4" fillId="0" borderId="21" xfId="1" applyFont="1" applyFill="1" applyBorder="1" applyAlignment="1">
      <alignment vertical="center"/>
    </xf>
    <xf numFmtId="0" fontId="4" fillId="0" borderId="70" xfId="1" applyFont="1" applyFill="1" applyBorder="1" applyAlignment="1">
      <alignment horizontal="left" vertical="center"/>
    </xf>
    <xf numFmtId="0" fontId="4" fillId="0" borderId="71" xfId="1" applyFont="1" applyFill="1" applyBorder="1" applyAlignment="1">
      <alignment horizontal="left" vertical="center"/>
    </xf>
    <xf numFmtId="0" fontId="20" fillId="0" borderId="9" xfId="1" applyFont="1" applyFill="1" applyBorder="1" applyAlignment="1">
      <alignment horizontal="center" vertical="center"/>
    </xf>
    <xf numFmtId="0" fontId="20" fillId="0" borderId="10" xfId="1" applyFont="1" applyFill="1" applyBorder="1" applyAlignment="1">
      <alignment horizontal="center" vertical="center"/>
    </xf>
    <xf numFmtId="0" fontId="20" fillId="0" borderId="11" xfId="1" applyFont="1" applyFill="1" applyBorder="1" applyAlignment="1">
      <alignment horizontal="center" vertical="center"/>
    </xf>
    <xf numFmtId="0" fontId="4" fillId="2" borderId="0" xfId="1" applyFont="1" applyFill="1" applyBorder="1" applyAlignment="1">
      <alignment vertical="center"/>
    </xf>
    <xf numFmtId="0" fontId="4" fillId="2" borderId="66" xfId="1" applyFont="1" applyFill="1" applyBorder="1" applyAlignment="1">
      <alignment horizontal="center" vertical="center"/>
    </xf>
    <xf numFmtId="0" fontId="4" fillId="2" borderId="67" xfId="1" applyFont="1" applyFill="1" applyBorder="1" applyAlignment="1">
      <alignment horizontal="center" vertical="center"/>
    </xf>
    <xf numFmtId="0" fontId="4" fillId="0" borderId="16"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16" xfId="1" applyFont="1" applyBorder="1" applyAlignment="1">
      <alignment horizontal="center" vertical="center"/>
    </xf>
    <xf numFmtId="0" fontId="4" fillId="0" borderId="4" xfId="1" applyFont="1" applyBorder="1" applyAlignment="1">
      <alignment horizontal="center" vertical="center"/>
    </xf>
    <xf numFmtId="0" fontId="4" fillId="0" borderId="3" xfId="1" applyFont="1" applyBorder="1" applyAlignment="1">
      <alignment horizontal="center" vertical="center"/>
    </xf>
    <xf numFmtId="0" fontId="4" fillId="0" borderId="48" xfId="1" applyFont="1" applyFill="1" applyBorder="1" applyAlignment="1">
      <alignment horizontal="left" vertical="center"/>
    </xf>
    <xf numFmtId="0" fontId="4" fillId="0" borderId="22" xfId="1" applyFont="1" applyFill="1" applyBorder="1" applyAlignment="1">
      <alignment horizontal="left" vertical="center"/>
    </xf>
    <xf numFmtId="0" fontId="4" fillId="0" borderId="24" xfId="1" applyFont="1" applyFill="1" applyBorder="1" applyAlignment="1">
      <alignment horizontal="left" vertical="center"/>
    </xf>
    <xf numFmtId="0" fontId="4" fillId="0" borderId="5" xfId="1" applyFont="1" applyFill="1" applyBorder="1" applyAlignment="1">
      <alignment horizontal="left" vertical="center"/>
    </xf>
    <xf numFmtId="0" fontId="4" fillId="0" borderId="58" xfId="1" applyFont="1" applyFill="1" applyBorder="1" applyAlignment="1">
      <alignment horizontal="left" vertical="center"/>
    </xf>
    <xf numFmtId="0" fontId="3" fillId="0" borderId="19" xfId="0" applyFont="1" applyFill="1" applyBorder="1" applyAlignment="1">
      <alignment horizontal="left" vertical="center" wrapText="1"/>
    </xf>
    <xf numFmtId="0" fontId="3" fillId="0" borderId="20" xfId="0" applyFont="1" applyFill="1" applyBorder="1" applyAlignment="1">
      <alignment horizontal="left" vertical="center"/>
    </xf>
    <xf numFmtId="0" fontId="3" fillId="0" borderId="22" xfId="0" applyFont="1" applyFill="1" applyBorder="1" applyAlignment="1">
      <alignment horizontal="left" vertical="center"/>
    </xf>
    <xf numFmtId="0" fontId="3" fillId="0" borderId="9"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8" xfId="0" applyFont="1" applyBorder="1" applyAlignment="1">
      <alignment horizontal="left" vertical="center"/>
    </xf>
    <xf numFmtId="0" fontId="3" fillId="0" borderId="21" xfId="0" applyFont="1" applyBorder="1" applyAlignment="1">
      <alignment horizontal="left" vertical="center"/>
    </xf>
    <xf numFmtId="0" fontId="0" fillId="0" borderId="16" xfId="0" applyBorder="1" applyAlignment="1">
      <alignment horizontal="left" vertical="center"/>
    </xf>
    <xf numFmtId="0" fontId="0" fillId="0" borderId="4" xfId="0" applyBorder="1" applyAlignment="1">
      <alignment horizontal="left" vertical="center"/>
    </xf>
    <xf numFmtId="0" fontId="0" fillId="0" borderId="16"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8" xfId="0" applyBorder="1" applyAlignment="1">
      <alignment horizontal="left" vertical="center"/>
    </xf>
    <xf numFmtId="0" fontId="3" fillId="0" borderId="0" xfId="0" applyFont="1" applyBorder="1" applyAlignment="1">
      <alignment horizontal="center" vertical="center"/>
    </xf>
    <xf numFmtId="0" fontId="15" fillId="0" borderId="0" xfId="0" applyFont="1" applyBorder="1" applyAlignment="1">
      <alignment horizontal="left" vertical="center" shrinkToFit="1"/>
    </xf>
    <xf numFmtId="0" fontId="0" fillId="0" borderId="12" xfId="0" applyFill="1" applyBorder="1" applyAlignment="1">
      <alignment horizontal="left" vertical="center"/>
    </xf>
    <xf numFmtId="0" fontId="0" fillId="0" borderId="13" xfId="0" applyFill="1" applyBorder="1" applyAlignment="1">
      <alignment horizontal="left" vertical="center"/>
    </xf>
    <xf numFmtId="0" fontId="0" fillId="0" borderId="8" xfId="0" applyFill="1" applyBorder="1" applyAlignment="1">
      <alignment horizontal="left" vertical="center" wrapText="1"/>
    </xf>
    <xf numFmtId="0" fontId="0" fillId="0" borderId="9" xfId="0" applyFill="1" applyBorder="1" applyAlignment="1">
      <alignment horizontal="left" vertical="center"/>
    </xf>
    <xf numFmtId="0" fontId="0" fillId="0" borderId="62" xfId="0" applyFill="1" applyBorder="1" applyAlignment="1">
      <alignment horizontal="left" vertical="center"/>
    </xf>
    <xf numFmtId="0" fontId="0" fillId="0" borderId="9" xfId="0" applyFill="1" applyBorder="1" applyAlignment="1">
      <alignment horizontal="left" vertical="center" wrapText="1"/>
    </xf>
    <xf numFmtId="0" fontId="0" fillId="0" borderId="8" xfId="0" applyFill="1" applyBorder="1" applyAlignment="1">
      <alignment horizontal="left" vertical="center"/>
    </xf>
    <xf numFmtId="0" fontId="0" fillId="0" borderId="5" xfId="0" applyFill="1" applyBorder="1" applyAlignment="1">
      <alignment horizontal="left" vertical="center" wrapText="1"/>
    </xf>
    <xf numFmtId="0" fontId="0" fillId="0" borderId="6" xfId="0" applyFill="1" applyBorder="1" applyAlignment="1">
      <alignment horizontal="left" vertical="center" wrapText="1"/>
    </xf>
    <xf numFmtId="0" fontId="18" fillId="0" borderId="0" xfId="0" applyFont="1" applyAlignment="1">
      <alignment horizontal="center" vertical="center"/>
    </xf>
    <xf numFmtId="0" fontId="17" fillId="0" borderId="0" xfId="0" applyFont="1" applyAlignment="1">
      <alignment horizontal="left" vertical="center" wrapText="1"/>
    </xf>
    <xf numFmtId="0" fontId="17" fillId="0" borderId="0" xfId="0" applyFont="1" applyAlignment="1">
      <alignment horizontal="left" vertical="center"/>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7" fillId="0" borderId="23" xfId="1" applyFont="1" applyFill="1" applyBorder="1" applyAlignment="1">
      <alignment vertical="center"/>
    </xf>
    <xf numFmtId="16" fontId="7" fillId="0" borderId="23" xfId="1" applyNumberFormat="1" applyFont="1" applyFill="1" applyBorder="1" applyAlignment="1">
      <alignment vertical="center"/>
    </xf>
    <xf numFmtId="0" fontId="4" fillId="0" borderId="0" xfId="1" applyFill="1" applyAlignment="1">
      <alignment vertical="center"/>
    </xf>
    <xf numFmtId="0" fontId="4" fillId="0" borderId="40" xfId="1" applyFill="1" applyBorder="1" applyAlignment="1">
      <alignment vertical="center"/>
    </xf>
    <xf numFmtId="0" fontId="4" fillId="0" borderId="6" xfId="1" applyFont="1" applyFill="1" applyBorder="1" applyAlignment="1">
      <alignment horizontal="left" vertical="center"/>
    </xf>
    <xf numFmtId="0" fontId="4" fillId="0" borderId="7" xfId="1" applyFont="1" applyFill="1" applyBorder="1" applyAlignment="1">
      <alignment horizontal="left" vertical="center"/>
    </xf>
    <xf numFmtId="0" fontId="4" fillId="0" borderId="25" xfId="1" applyFont="1" applyFill="1" applyBorder="1" applyAlignment="1">
      <alignment horizontal="left" vertical="center"/>
    </xf>
    <xf numFmtId="0" fontId="4" fillId="0" borderId="11" xfId="1" applyFont="1" applyFill="1" applyBorder="1" applyAlignment="1">
      <alignment horizontal="left" vertical="center"/>
    </xf>
    <xf numFmtId="0" fontId="23" fillId="0" borderId="0" xfId="0" applyFont="1" applyAlignment="1">
      <alignment horizontal="justify" vertical="center"/>
    </xf>
    <xf numFmtId="0" fontId="22" fillId="0" borderId="0" xfId="0" applyFont="1" applyAlignment="1">
      <alignment horizontal="center" vertical="center"/>
    </xf>
    <xf numFmtId="0" fontId="4" fillId="0" borderId="0" xfId="1">
      <alignment vertical="center"/>
    </xf>
    <xf numFmtId="0" fontId="24" fillId="0" borderId="0" xfId="1" applyFont="1" applyAlignment="1">
      <alignment horizontal="center" vertical="center"/>
    </xf>
    <xf numFmtId="0" fontId="4" fillId="0" borderId="0" xfId="1" applyAlignment="1">
      <alignment vertical="center"/>
    </xf>
    <xf numFmtId="0" fontId="17" fillId="0" borderId="0" xfId="1" applyFont="1" applyAlignment="1">
      <alignment vertical="center"/>
    </xf>
    <xf numFmtId="0" fontId="4" fillId="0" borderId="16" xfId="1" applyBorder="1" applyAlignment="1">
      <alignment horizontal="center" vertical="center"/>
    </xf>
    <xf numFmtId="0" fontId="4" fillId="0" borderId="3" xfId="1" applyBorder="1" applyAlignment="1">
      <alignment horizontal="center" vertical="center"/>
    </xf>
    <xf numFmtId="0" fontId="4" fillId="0" borderId="4" xfId="1" applyBorder="1" applyAlignment="1">
      <alignment horizontal="center" vertical="center"/>
    </xf>
    <xf numFmtId="0" fontId="4" fillId="0" borderId="0" xfId="1" applyAlignment="1">
      <alignment horizontal="center" vertical="center"/>
    </xf>
    <xf numFmtId="0" fontId="4" fillId="0" borderId="0" xfId="1" applyBorder="1">
      <alignment vertical="center"/>
    </xf>
    <xf numFmtId="0" fontId="4" fillId="0" borderId="0" xfId="1" applyBorder="1" applyAlignment="1">
      <alignment vertical="center"/>
    </xf>
    <xf numFmtId="0" fontId="4" fillId="0" borderId="59" xfId="1" applyBorder="1" applyAlignment="1">
      <alignment horizontal="center" vertical="center"/>
    </xf>
    <xf numFmtId="0" fontId="4" fillId="0" borderId="81" xfId="1" applyBorder="1" applyAlignment="1">
      <alignment horizontal="left" vertical="center"/>
    </xf>
    <xf numFmtId="0" fontId="4" fillId="0" borderId="4" xfId="1" applyBorder="1">
      <alignment vertical="center"/>
    </xf>
    <xf numFmtId="0" fontId="4" fillId="0" borderId="59" xfId="1" applyBorder="1">
      <alignment vertical="center"/>
    </xf>
    <xf numFmtId="0" fontId="4" fillId="0" borderId="81" xfId="1" applyBorder="1" applyAlignment="1">
      <alignment vertical="center"/>
    </xf>
    <xf numFmtId="0" fontId="4" fillId="0" borderId="82" xfId="1" applyBorder="1" applyAlignment="1">
      <alignment horizontal="center" vertical="center"/>
    </xf>
    <xf numFmtId="0" fontId="4" fillId="0" borderId="3" xfId="1" applyBorder="1" applyAlignment="1">
      <alignment horizontal="left" vertical="center"/>
    </xf>
    <xf numFmtId="0" fontId="4" fillId="0" borderId="4" xfId="1" applyBorder="1" applyAlignment="1">
      <alignment horizontal="left" vertical="center"/>
    </xf>
    <xf numFmtId="0" fontId="4" fillId="0" borderId="16" xfId="1" applyBorder="1" applyAlignment="1">
      <alignment horizontal="left" vertical="center"/>
    </xf>
    <xf numFmtId="0" fontId="4" fillId="0" borderId="0" xfId="1" applyAlignment="1">
      <alignment horizontal="right" vertical="center"/>
    </xf>
    <xf numFmtId="0" fontId="4" fillId="0" borderId="0" xfId="1" applyAlignment="1">
      <alignment horizontal="left" vertical="center"/>
    </xf>
    <xf numFmtId="0" fontId="4" fillId="0" borderId="0" xfId="1" applyBorder="1" applyAlignment="1">
      <alignment horizontal="left"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60960</xdr:colOff>
      <xdr:row>1</xdr:row>
      <xdr:rowOff>53340</xdr:rowOff>
    </xdr:from>
    <xdr:to>
      <xdr:col>4</xdr:col>
      <xdr:colOff>449580</xdr:colOff>
      <xdr:row>2</xdr:row>
      <xdr:rowOff>160020</xdr:rowOff>
    </xdr:to>
    <xdr:sp macro="" textlink="">
      <xdr:nvSpPr>
        <xdr:cNvPr id="2" name="楕円 1">
          <a:extLst>
            <a:ext uri="{FF2B5EF4-FFF2-40B4-BE49-F238E27FC236}">
              <a16:creationId xmlns:a16="http://schemas.microsoft.com/office/drawing/2014/main" id="{D1E9E751-A222-4C72-B3BC-7C7073B0B94E}"/>
            </a:ext>
          </a:extLst>
        </xdr:cNvPr>
        <xdr:cNvSpPr/>
      </xdr:nvSpPr>
      <xdr:spPr>
        <a:xfrm>
          <a:off x="60960" y="281940"/>
          <a:ext cx="1845945" cy="33528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7620</xdr:colOff>
      <xdr:row>0</xdr:row>
      <xdr:rowOff>30480</xdr:rowOff>
    </xdr:from>
    <xdr:to>
      <xdr:col>13</xdr:col>
      <xdr:colOff>403860</xdr:colOff>
      <xdr:row>2</xdr:row>
      <xdr:rowOff>0</xdr:rowOff>
    </xdr:to>
    <xdr:sp macro="" textlink="">
      <xdr:nvSpPr>
        <xdr:cNvPr id="3" name="楕円 2">
          <a:extLst>
            <a:ext uri="{FF2B5EF4-FFF2-40B4-BE49-F238E27FC236}">
              <a16:creationId xmlns:a16="http://schemas.microsoft.com/office/drawing/2014/main" id="{185C621A-5D25-4C16-B506-5661F823FB67}"/>
            </a:ext>
          </a:extLst>
        </xdr:cNvPr>
        <xdr:cNvSpPr/>
      </xdr:nvSpPr>
      <xdr:spPr>
        <a:xfrm>
          <a:off x="3274695" y="30480"/>
          <a:ext cx="2434590" cy="42672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7620</xdr:colOff>
      <xdr:row>21</xdr:row>
      <xdr:rowOff>38100</xdr:rowOff>
    </xdr:from>
    <xdr:to>
      <xdr:col>2</xdr:col>
      <xdr:colOff>342900</xdr:colOff>
      <xdr:row>29</xdr:row>
      <xdr:rowOff>182880</xdr:rowOff>
    </xdr:to>
    <xdr:sp macro="" textlink="">
      <xdr:nvSpPr>
        <xdr:cNvPr id="4" name="楕円 3">
          <a:extLst>
            <a:ext uri="{FF2B5EF4-FFF2-40B4-BE49-F238E27FC236}">
              <a16:creationId xmlns:a16="http://schemas.microsoft.com/office/drawing/2014/main" id="{CB0A4162-145B-4BC3-836A-1442C778A2A3}"/>
            </a:ext>
          </a:extLst>
        </xdr:cNvPr>
        <xdr:cNvSpPr/>
      </xdr:nvSpPr>
      <xdr:spPr>
        <a:xfrm>
          <a:off x="7620" y="4495800"/>
          <a:ext cx="906780" cy="182118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68580</xdr:colOff>
      <xdr:row>0</xdr:row>
      <xdr:rowOff>0</xdr:rowOff>
    </xdr:from>
    <xdr:to>
      <xdr:col>4</xdr:col>
      <xdr:colOff>457200</xdr:colOff>
      <xdr:row>1</xdr:row>
      <xdr:rowOff>38100</xdr:rowOff>
    </xdr:to>
    <xdr:sp macro="" textlink="">
      <xdr:nvSpPr>
        <xdr:cNvPr id="5" name="楕円 4">
          <a:extLst>
            <a:ext uri="{FF2B5EF4-FFF2-40B4-BE49-F238E27FC236}">
              <a16:creationId xmlns:a16="http://schemas.microsoft.com/office/drawing/2014/main" id="{6761EA90-3F53-4525-ACEE-E26DDC3B5347}"/>
            </a:ext>
          </a:extLst>
        </xdr:cNvPr>
        <xdr:cNvSpPr/>
      </xdr:nvSpPr>
      <xdr:spPr>
        <a:xfrm>
          <a:off x="68580" y="0"/>
          <a:ext cx="1845945"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38100</xdr:colOff>
      <xdr:row>3</xdr:row>
      <xdr:rowOff>7620</xdr:rowOff>
    </xdr:from>
    <xdr:to>
      <xdr:col>1</xdr:col>
      <xdr:colOff>213360</xdr:colOff>
      <xdr:row>6</xdr:row>
      <xdr:rowOff>60960</xdr:rowOff>
    </xdr:to>
    <xdr:sp macro="" textlink="">
      <xdr:nvSpPr>
        <xdr:cNvPr id="6" name="楕円 5">
          <a:extLst>
            <a:ext uri="{FF2B5EF4-FFF2-40B4-BE49-F238E27FC236}">
              <a16:creationId xmlns:a16="http://schemas.microsoft.com/office/drawing/2014/main" id="{F5D1B016-1901-4C4E-97E1-30C383C9E34A}"/>
            </a:ext>
          </a:extLst>
        </xdr:cNvPr>
        <xdr:cNvSpPr/>
      </xdr:nvSpPr>
      <xdr:spPr>
        <a:xfrm>
          <a:off x="38100" y="693420"/>
          <a:ext cx="270510" cy="68199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30480</xdr:colOff>
      <xdr:row>15</xdr:row>
      <xdr:rowOff>114300</xdr:rowOff>
    </xdr:from>
    <xdr:to>
      <xdr:col>3</xdr:col>
      <xdr:colOff>15240</xdr:colOff>
      <xdr:row>20</xdr:row>
      <xdr:rowOff>0</xdr:rowOff>
    </xdr:to>
    <xdr:sp macro="" textlink="">
      <xdr:nvSpPr>
        <xdr:cNvPr id="7" name="楕円 6">
          <a:extLst>
            <a:ext uri="{FF2B5EF4-FFF2-40B4-BE49-F238E27FC236}">
              <a16:creationId xmlns:a16="http://schemas.microsoft.com/office/drawing/2014/main" id="{EA010F39-8584-4090-BAA6-C58E7A5BAFDC}"/>
            </a:ext>
          </a:extLst>
        </xdr:cNvPr>
        <xdr:cNvSpPr/>
      </xdr:nvSpPr>
      <xdr:spPr>
        <a:xfrm>
          <a:off x="30480" y="3314700"/>
          <a:ext cx="946785" cy="9334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579120</xdr:colOff>
      <xdr:row>46</xdr:row>
      <xdr:rowOff>175260</xdr:rowOff>
    </xdr:from>
    <xdr:to>
      <xdr:col>15</xdr:col>
      <xdr:colOff>373380</xdr:colOff>
      <xdr:row>48</xdr:row>
      <xdr:rowOff>30480</xdr:rowOff>
    </xdr:to>
    <xdr:sp macro="" textlink="">
      <xdr:nvSpPr>
        <xdr:cNvPr id="8" name="楕円 7">
          <a:extLst>
            <a:ext uri="{FF2B5EF4-FFF2-40B4-BE49-F238E27FC236}">
              <a16:creationId xmlns:a16="http://schemas.microsoft.com/office/drawing/2014/main" id="{5A413884-23B2-46F6-8682-78D53932411F}"/>
            </a:ext>
          </a:extLst>
        </xdr:cNvPr>
        <xdr:cNvSpPr/>
      </xdr:nvSpPr>
      <xdr:spPr>
        <a:xfrm>
          <a:off x="2036445" y="9719310"/>
          <a:ext cx="4709160" cy="27432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76200</xdr:colOff>
      <xdr:row>33</xdr:row>
      <xdr:rowOff>142874</xdr:rowOff>
    </xdr:from>
    <xdr:to>
      <xdr:col>19</xdr:col>
      <xdr:colOff>22860</xdr:colOff>
      <xdr:row>45</xdr:row>
      <xdr:rowOff>123825</xdr:rowOff>
    </xdr:to>
    <xdr:sp macro="" textlink="">
      <xdr:nvSpPr>
        <xdr:cNvPr id="9" name="楕円 8">
          <a:extLst>
            <a:ext uri="{FF2B5EF4-FFF2-40B4-BE49-F238E27FC236}">
              <a16:creationId xmlns:a16="http://schemas.microsoft.com/office/drawing/2014/main" id="{3A1D1A5D-F5AB-4B6B-80BE-8B0B6E7EEF17}"/>
            </a:ext>
          </a:extLst>
        </xdr:cNvPr>
        <xdr:cNvSpPr/>
      </xdr:nvSpPr>
      <xdr:spPr>
        <a:xfrm>
          <a:off x="76200" y="7153274"/>
          <a:ext cx="8319135" cy="2324101"/>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295276</xdr:colOff>
      <xdr:row>15</xdr:row>
      <xdr:rowOff>180975</xdr:rowOff>
    </xdr:from>
    <xdr:to>
      <xdr:col>20</xdr:col>
      <xdr:colOff>371475</xdr:colOff>
      <xdr:row>17</xdr:row>
      <xdr:rowOff>104775</xdr:rowOff>
    </xdr:to>
    <xdr:sp macro="" textlink="">
      <xdr:nvSpPr>
        <xdr:cNvPr id="10" name="楕円 9">
          <a:extLst>
            <a:ext uri="{FF2B5EF4-FFF2-40B4-BE49-F238E27FC236}">
              <a16:creationId xmlns:a16="http://schemas.microsoft.com/office/drawing/2014/main" id="{2606CA4A-B630-4743-B957-68E2AD7EC63D}"/>
            </a:ext>
          </a:extLst>
        </xdr:cNvPr>
        <xdr:cNvSpPr/>
      </xdr:nvSpPr>
      <xdr:spPr>
        <a:xfrm>
          <a:off x="8667751" y="3381375"/>
          <a:ext cx="504824" cy="3429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428625</xdr:colOff>
      <xdr:row>3</xdr:row>
      <xdr:rowOff>47625</xdr:rowOff>
    </xdr:from>
    <xdr:to>
      <xdr:col>8</xdr:col>
      <xdr:colOff>266700</xdr:colOff>
      <xdr:row>34</xdr:row>
      <xdr:rowOff>114300</xdr:rowOff>
    </xdr:to>
    <xdr:pic>
      <xdr:nvPicPr>
        <xdr:cNvPr id="40" name="図 1">
          <a:extLst>
            <a:ext uri="{FF2B5EF4-FFF2-40B4-BE49-F238E27FC236}">
              <a16:creationId xmlns:a16="http://schemas.microsoft.com/office/drawing/2014/main" id="{CCA599A3-82E8-4022-B38E-A4963139CE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 y="609600"/>
          <a:ext cx="5324475" cy="53816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5</xdr:col>
      <xdr:colOff>171450</xdr:colOff>
      <xdr:row>8</xdr:row>
      <xdr:rowOff>66675</xdr:rowOff>
    </xdr:from>
    <xdr:to>
      <xdr:col>6</xdr:col>
      <xdr:colOff>381000</xdr:colOff>
      <xdr:row>10</xdr:row>
      <xdr:rowOff>28575</xdr:rowOff>
    </xdr:to>
    <xdr:sp macro="" textlink="">
      <xdr:nvSpPr>
        <xdr:cNvPr id="5177" name="テキスト ボックス 2">
          <a:extLst>
            <a:ext uri="{FF2B5EF4-FFF2-40B4-BE49-F238E27FC236}">
              <a16:creationId xmlns:a16="http://schemas.microsoft.com/office/drawing/2014/main" id="{3DBAD08F-2388-4AD9-9FA7-6016A8275877}"/>
            </a:ext>
          </a:extLst>
        </xdr:cNvPr>
        <xdr:cNvSpPr txBox="1">
          <a:spLocks noChangeArrowheads="1"/>
        </xdr:cNvSpPr>
      </xdr:nvSpPr>
      <xdr:spPr bwMode="auto">
        <a:xfrm>
          <a:off x="3600450" y="1485900"/>
          <a:ext cx="89535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HGPｺﾞｼｯｸM"/>
              <a:ea typeface="HGPｺﾞｼｯｸM"/>
            </a:rPr>
            <a:t>○○岳　△</a:t>
          </a:r>
        </a:p>
      </xdr:txBody>
    </xdr:sp>
    <xdr:clientData/>
  </xdr:twoCellAnchor>
  <xdr:twoCellAnchor>
    <xdr:from>
      <xdr:col>5</xdr:col>
      <xdr:colOff>142875</xdr:colOff>
      <xdr:row>11</xdr:row>
      <xdr:rowOff>142875</xdr:rowOff>
    </xdr:from>
    <xdr:to>
      <xdr:col>5</xdr:col>
      <xdr:colOff>581025</xdr:colOff>
      <xdr:row>18</xdr:row>
      <xdr:rowOff>0</xdr:rowOff>
    </xdr:to>
    <xdr:sp macro="" textlink="">
      <xdr:nvSpPr>
        <xdr:cNvPr id="5176" name="楕円 3">
          <a:extLst>
            <a:ext uri="{FF2B5EF4-FFF2-40B4-BE49-F238E27FC236}">
              <a16:creationId xmlns:a16="http://schemas.microsoft.com/office/drawing/2014/main" id="{53891522-97C3-446F-BFA0-8D98DEE0F3E4}"/>
            </a:ext>
          </a:extLst>
        </xdr:cNvPr>
        <xdr:cNvSpPr>
          <a:spLocks noChangeArrowheads="1"/>
        </xdr:cNvSpPr>
      </xdr:nvSpPr>
      <xdr:spPr bwMode="auto">
        <a:xfrm rot="1206321">
          <a:off x="3571875" y="2076450"/>
          <a:ext cx="438150" cy="1057275"/>
        </a:xfrm>
        <a:prstGeom prst="ellipse">
          <a:avLst/>
        </a:prstGeom>
        <a:pattFill prst="pct10">
          <a:fgClr>
            <a:srgbClr val="BF8F00"/>
          </a:fgClr>
          <a:bgClr>
            <a:srgbClr val="FFFFFF"/>
          </a:bgClr>
        </a:pattFill>
        <a:ln w="12700">
          <a:solidFill>
            <a:srgbClr val="BF8F00"/>
          </a:solidFill>
          <a:miter lim="800000"/>
          <a:headEnd/>
          <a:tailEnd/>
        </a:ln>
      </xdr:spPr>
      <xdr:txBody>
        <a:bodyPr vertOverflow="clip" wrap="square" lIns="91440" tIns="45720" rIns="91440" bIns="45720" anchor="t" upright="1"/>
        <a:lstStyle/>
        <a:p>
          <a:pPr algn="l" rtl="0">
            <a:lnSpc>
              <a:spcPts val="1500"/>
            </a:lnSpc>
            <a:defRPr sz="1000"/>
          </a:pPr>
          <a:r>
            <a:rPr lang="ja-JP" altLang="en-US" sz="1000" b="0" i="0" u="none" strike="noStrike" baseline="0">
              <a:solidFill>
                <a:srgbClr val="000000"/>
              </a:solidFill>
              <a:latin typeface="游明朝"/>
              <a:ea typeface="游明朝"/>
            </a:rPr>
            <a:t>ガレ場</a:t>
          </a:r>
        </a:p>
      </xdr:txBody>
    </xdr:sp>
    <xdr:clientData/>
  </xdr:twoCellAnchor>
  <xdr:twoCellAnchor>
    <xdr:from>
      <xdr:col>6</xdr:col>
      <xdr:colOff>247650</xdr:colOff>
      <xdr:row>29</xdr:row>
      <xdr:rowOff>0</xdr:rowOff>
    </xdr:from>
    <xdr:to>
      <xdr:col>8</xdr:col>
      <xdr:colOff>161925</xdr:colOff>
      <xdr:row>32</xdr:row>
      <xdr:rowOff>19050</xdr:rowOff>
    </xdr:to>
    <xdr:sp macro="" textlink="">
      <xdr:nvSpPr>
        <xdr:cNvPr id="5175" name="吹き出し: 線 (枠なし) 4">
          <a:extLst>
            <a:ext uri="{FF2B5EF4-FFF2-40B4-BE49-F238E27FC236}">
              <a16:creationId xmlns:a16="http://schemas.microsoft.com/office/drawing/2014/main" id="{FCD32AC0-2524-45DA-840F-2F7F26756C2B}"/>
            </a:ext>
          </a:extLst>
        </xdr:cNvPr>
        <xdr:cNvSpPr>
          <a:spLocks/>
        </xdr:cNvSpPr>
      </xdr:nvSpPr>
      <xdr:spPr bwMode="auto">
        <a:xfrm>
          <a:off x="4362450" y="5019675"/>
          <a:ext cx="1285875" cy="533400"/>
        </a:xfrm>
        <a:prstGeom prst="callout1">
          <a:avLst>
            <a:gd name="adj1" fmla="val 44389"/>
            <a:gd name="adj2" fmla="val 2037"/>
            <a:gd name="adj3" fmla="val -49681"/>
            <a:gd name="adj4" fmla="val -31667"/>
          </a:avLst>
        </a:prstGeom>
        <a:noFill/>
        <a:ln w="12700">
          <a:solidFill>
            <a:srgbClr val="000000"/>
          </a:solidFill>
          <a:miter lim="800000"/>
          <a:headEnd/>
          <a:tailEnd type="triangle" w="med" len="me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游明朝"/>
              <a:ea typeface="游明朝"/>
            </a:rPr>
            <a:t>START/GOAL</a:t>
          </a:r>
        </a:p>
        <a:p>
          <a:pPr algn="l" rtl="0">
            <a:defRPr sz="1000"/>
          </a:pPr>
          <a:r>
            <a:rPr lang="ja-JP" altLang="en-US" sz="1050" b="0" i="0" u="none" strike="noStrike" baseline="0">
              <a:solidFill>
                <a:srgbClr val="000000"/>
              </a:solidFill>
              <a:latin typeface="游明朝"/>
              <a:ea typeface="游明朝"/>
            </a:rPr>
            <a:t>h=440m</a:t>
          </a:r>
        </a:p>
      </xdr:txBody>
    </xdr:sp>
    <xdr:clientData/>
  </xdr:twoCellAnchor>
  <xdr:twoCellAnchor>
    <xdr:from>
      <xdr:col>7</xdr:col>
      <xdr:colOff>114300</xdr:colOff>
      <xdr:row>18</xdr:row>
      <xdr:rowOff>123825</xdr:rowOff>
    </xdr:from>
    <xdr:to>
      <xdr:col>9</xdr:col>
      <xdr:colOff>285750</xdr:colOff>
      <xdr:row>23</xdr:row>
      <xdr:rowOff>28575</xdr:rowOff>
    </xdr:to>
    <xdr:sp macro="" textlink="">
      <xdr:nvSpPr>
        <xdr:cNvPr id="5174" name="吹き出し: 線 (枠なし) 5">
          <a:extLst>
            <a:ext uri="{FF2B5EF4-FFF2-40B4-BE49-F238E27FC236}">
              <a16:creationId xmlns:a16="http://schemas.microsoft.com/office/drawing/2014/main" id="{9C90448B-C149-4EAC-ABA9-AFEE803D1CAB}"/>
            </a:ext>
          </a:extLst>
        </xdr:cNvPr>
        <xdr:cNvSpPr>
          <a:spLocks/>
        </xdr:cNvSpPr>
      </xdr:nvSpPr>
      <xdr:spPr bwMode="auto">
        <a:xfrm>
          <a:off x="4914900" y="3257550"/>
          <a:ext cx="1543050" cy="762000"/>
        </a:xfrm>
        <a:prstGeom prst="callout1">
          <a:avLst>
            <a:gd name="adj1" fmla="val 35000"/>
            <a:gd name="adj2" fmla="val 2778"/>
            <a:gd name="adj3" fmla="val -75000"/>
            <a:gd name="adj4" fmla="val -50060"/>
          </a:avLst>
        </a:prstGeom>
        <a:noFill/>
        <a:ln w="12700">
          <a:solidFill>
            <a:srgbClr val="000000"/>
          </a:solidFill>
          <a:miter lim="800000"/>
          <a:headEnd/>
          <a:tailEnd type="triangle" w="med" len="me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t" upright="1"/>
        <a:lstStyle/>
        <a:p>
          <a:pPr algn="l" rtl="0">
            <a:lnSpc>
              <a:spcPts val="1600"/>
            </a:lnSpc>
            <a:defRPr sz="1000"/>
          </a:pPr>
          <a:r>
            <a:rPr lang="ja-JP" altLang="en-US" sz="1050" b="0" i="0" u="none" strike="noStrike" baseline="0">
              <a:solidFill>
                <a:srgbClr val="000000"/>
              </a:solidFill>
              <a:latin typeface="HGPｺﾞｼｯｸM"/>
              <a:ea typeface="HGPｺﾞｼｯｸM"/>
            </a:rPr>
            <a:t>岩稜通過</a:t>
          </a:r>
          <a:endParaRPr lang="ja-JP" altLang="en-US" sz="1050" b="0" i="0" u="none" strike="noStrike" baseline="0">
            <a:solidFill>
              <a:srgbClr val="000000"/>
            </a:solidFill>
            <a:latin typeface="游明朝"/>
            <a:ea typeface="游明朝"/>
          </a:endParaRPr>
        </a:p>
        <a:p>
          <a:pPr algn="l" rtl="0">
            <a:lnSpc>
              <a:spcPts val="1100"/>
            </a:lnSpc>
            <a:defRPr sz="1000"/>
          </a:pPr>
          <a:r>
            <a:rPr lang="ja-JP" altLang="en-US" sz="1050" b="0" i="0" u="none" strike="noStrike" baseline="0">
              <a:solidFill>
                <a:srgbClr val="000000"/>
              </a:solidFill>
              <a:latin typeface="HGPｺﾞｼｯｸM"/>
              <a:ea typeface="HGPｺﾞｼｯｸM"/>
            </a:rPr>
            <a:t>落石/転滑落</a:t>
          </a:r>
        </a:p>
      </xdr:txBody>
    </xdr:sp>
    <xdr:clientData/>
  </xdr:twoCellAnchor>
  <xdr:twoCellAnchor>
    <xdr:from>
      <xdr:col>7</xdr:col>
      <xdr:colOff>0</xdr:colOff>
      <xdr:row>11</xdr:row>
      <xdr:rowOff>152400</xdr:rowOff>
    </xdr:from>
    <xdr:to>
      <xdr:col>8</xdr:col>
      <xdr:colOff>514350</xdr:colOff>
      <xdr:row>14</xdr:row>
      <xdr:rowOff>28575</xdr:rowOff>
    </xdr:to>
    <xdr:sp macro="" textlink="">
      <xdr:nvSpPr>
        <xdr:cNvPr id="5173" name="吹き出し: 線 (枠なし) 6">
          <a:extLst>
            <a:ext uri="{FF2B5EF4-FFF2-40B4-BE49-F238E27FC236}">
              <a16:creationId xmlns:a16="http://schemas.microsoft.com/office/drawing/2014/main" id="{E6E337FC-6C58-4810-9CCD-C162F19A4C49}"/>
            </a:ext>
          </a:extLst>
        </xdr:cNvPr>
        <xdr:cNvSpPr>
          <a:spLocks/>
        </xdr:cNvSpPr>
      </xdr:nvSpPr>
      <xdr:spPr bwMode="auto">
        <a:xfrm>
          <a:off x="4800600" y="2085975"/>
          <a:ext cx="1200150" cy="390525"/>
        </a:xfrm>
        <a:prstGeom prst="callout1">
          <a:avLst>
            <a:gd name="adj1" fmla="val 47194"/>
            <a:gd name="adj2" fmla="val 3574"/>
            <a:gd name="adj3" fmla="val 31065"/>
            <a:gd name="adj4" fmla="val -45565"/>
          </a:avLst>
        </a:prstGeom>
        <a:noFill/>
        <a:ln w="12700">
          <a:solidFill>
            <a:srgbClr val="000000"/>
          </a:solidFill>
          <a:miter lim="800000"/>
          <a:headEnd/>
          <a:tailEnd type="triangle" w="med" len="me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HGPｺﾞｼｯｸM"/>
              <a:ea typeface="HGPｺﾞｼｯｸM"/>
            </a:rPr>
            <a:t>ガレ場への転滑落落</a:t>
          </a:r>
        </a:p>
      </xdr:txBody>
    </xdr:sp>
    <xdr:clientData/>
  </xdr:twoCellAnchor>
  <xdr:twoCellAnchor>
    <xdr:from>
      <xdr:col>3</xdr:col>
      <xdr:colOff>142875</xdr:colOff>
      <xdr:row>9</xdr:row>
      <xdr:rowOff>47625</xdr:rowOff>
    </xdr:from>
    <xdr:to>
      <xdr:col>4</xdr:col>
      <xdr:colOff>657225</xdr:colOff>
      <xdr:row>11</xdr:row>
      <xdr:rowOff>95250</xdr:rowOff>
    </xdr:to>
    <xdr:sp macro="" textlink="">
      <xdr:nvSpPr>
        <xdr:cNvPr id="5172" name="吹き出し: 線 (枠なし) 7">
          <a:extLst>
            <a:ext uri="{FF2B5EF4-FFF2-40B4-BE49-F238E27FC236}">
              <a16:creationId xmlns:a16="http://schemas.microsoft.com/office/drawing/2014/main" id="{48DF1A19-5C61-4946-9032-A0A3A23EC638}"/>
            </a:ext>
          </a:extLst>
        </xdr:cNvPr>
        <xdr:cNvSpPr>
          <a:spLocks/>
        </xdr:cNvSpPr>
      </xdr:nvSpPr>
      <xdr:spPr bwMode="auto">
        <a:xfrm>
          <a:off x="2200275" y="1638300"/>
          <a:ext cx="1200150" cy="390525"/>
        </a:xfrm>
        <a:prstGeom prst="callout1">
          <a:avLst>
            <a:gd name="adj1" fmla="val 69148"/>
            <a:gd name="adj2" fmla="val 90079"/>
            <a:gd name="adj3" fmla="val 121310"/>
            <a:gd name="adj4" fmla="val 124278"/>
          </a:avLst>
        </a:prstGeom>
        <a:noFill/>
        <a:ln w="12700">
          <a:solidFill>
            <a:srgbClr val="000000"/>
          </a:solidFill>
          <a:miter lim="800000"/>
          <a:headEnd/>
          <a:tailEnd type="triangle" w="med" len="me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HGPｺﾞｼｯｸM"/>
              <a:ea typeface="HGPｺﾞｼｯｸM"/>
            </a:rPr>
            <a:t>ガレ場への転滑落</a:t>
          </a:r>
        </a:p>
      </xdr:txBody>
    </xdr:sp>
    <xdr:clientData/>
  </xdr:twoCellAnchor>
  <xdr:twoCellAnchor>
    <xdr:from>
      <xdr:col>7</xdr:col>
      <xdr:colOff>0</xdr:colOff>
      <xdr:row>14</xdr:row>
      <xdr:rowOff>28575</xdr:rowOff>
    </xdr:from>
    <xdr:to>
      <xdr:col>8</xdr:col>
      <xdr:colOff>161925</xdr:colOff>
      <xdr:row>16</xdr:row>
      <xdr:rowOff>76200</xdr:rowOff>
    </xdr:to>
    <xdr:sp macro="" textlink="">
      <xdr:nvSpPr>
        <xdr:cNvPr id="5171" name="吹き出し: 線 (枠なし) 11">
          <a:extLst>
            <a:ext uri="{FF2B5EF4-FFF2-40B4-BE49-F238E27FC236}">
              <a16:creationId xmlns:a16="http://schemas.microsoft.com/office/drawing/2014/main" id="{82C75D82-0E6E-42CB-A3DC-A3DF81D453D1}"/>
            </a:ext>
          </a:extLst>
        </xdr:cNvPr>
        <xdr:cNvSpPr>
          <a:spLocks/>
        </xdr:cNvSpPr>
      </xdr:nvSpPr>
      <xdr:spPr bwMode="auto">
        <a:xfrm>
          <a:off x="4800600" y="2476500"/>
          <a:ext cx="847725" cy="390525"/>
        </a:xfrm>
        <a:prstGeom prst="callout1">
          <a:avLst>
            <a:gd name="adj1" fmla="val 47194"/>
            <a:gd name="adj2" fmla="val 3574"/>
            <a:gd name="adj3" fmla="val -7958"/>
            <a:gd name="adj4" fmla="val -63542"/>
          </a:avLst>
        </a:prstGeom>
        <a:noFill/>
        <a:ln w="12700">
          <a:solidFill>
            <a:srgbClr val="000000"/>
          </a:solidFill>
          <a:miter lim="800000"/>
          <a:headEnd/>
          <a:tailEnd type="triangle" w="med" len="me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HGPｺﾞｼｯｸM"/>
              <a:ea typeface="HGPｺﾞｼｯｸM"/>
            </a:rPr>
            <a:t>急斜面落</a:t>
          </a:r>
        </a:p>
      </xdr:txBody>
    </xdr:sp>
    <xdr:clientData/>
  </xdr:twoCellAnchor>
  <xdr:twoCellAnchor>
    <xdr:from>
      <xdr:col>1</xdr:col>
      <xdr:colOff>209550</xdr:colOff>
      <xdr:row>15</xdr:row>
      <xdr:rowOff>57150</xdr:rowOff>
    </xdr:from>
    <xdr:to>
      <xdr:col>3</xdr:col>
      <xdr:colOff>38100</xdr:colOff>
      <xdr:row>17</xdr:row>
      <xdr:rowOff>104775</xdr:rowOff>
    </xdr:to>
    <xdr:sp macro="" textlink="">
      <xdr:nvSpPr>
        <xdr:cNvPr id="5170" name="吹き出し: 線 (枠なし) 13">
          <a:extLst>
            <a:ext uri="{FF2B5EF4-FFF2-40B4-BE49-F238E27FC236}">
              <a16:creationId xmlns:a16="http://schemas.microsoft.com/office/drawing/2014/main" id="{9733A29D-520C-4A74-807D-BC1F1316817D}"/>
            </a:ext>
          </a:extLst>
        </xdr:cNvPr>
        <xdr:cNvSpPr>
          <a:spLocks/>
        </xdr:cNvSpPr>
      </xdr:nvSpPr>
      <xdr:spPr bwMode="auto">
        <a:xfrm>
          <a:off x="895350" y="2676525"/>
          <a:ext cx="1200150" cy="390525"/>
        </a:xfrm>
        <a:prstGeom prst="callout1">
          <a:avLst>
            <a:gd name="adj1" fmla="val 61829"/>
            <a:gd name="adj2" fmla="val 94843"/>
            <a:gd name="adj3" fmla="val 121310"/>
            <a:gd name="adj4" fmla="val 124278"/>
          </a:avLst>
        </a:prstGeom>
        <a:noFill/>
        <a:ln w="12700">
          <a:solidFill>
            <a:srgbClr val="000000"/>
          </a:solidFill>
          <a:miter lim="800000"/>
          <a:headEnd/>
          <a:tailEnd type="triangle" w="med" len="me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HGPｺﾞｼｯｸM"/>
              <a:ea typeface="HGPｺﾞｼｯｸM"/>
            </a:rPr>
            <a:t>道迷い</a:t>
          </a:r>
        </a:p>
      </xdr:txBody>
    </xdr:sp>
    <xdr:clientData/>
  </xdr:twoCellAnchor>
  <xdr:twoCellAnchor>
    <xdr:from>
      <xdr:col>2</xdr:col>
      <xdr:colOff>323850</xdr:colOff>
      <xdr:row>25</xdr:row>
      <xdr:rowOff>142875</xdr:rowOff>
    </xdr:from>
    <xdr:to>
      <xdr:col>3</xdr:col>
      <xdr:colOff>209550</xdr:colOff>
      <xdr:row>28</xdr:row>
      <xdr:rowOff>19050</xdr:rowOff>
    </xdr:to>
    <xdr:sp macro="" textlink="">
      <xdr:nvSpPr>
        <xdr:cNvPr id="5169" name="吹き出し: 線 (枠なし) 14">
          <a:extLst>
            <a:ext uri="{FF2B5EF4-FFF2-40B4-BE49-F238E27FC236}">
              <a16:creationId xmlns:a16="http://schemas.microsoft.com/office/drawing/2014/main" id="{14ECCF94-0FD9-4952-816C-177DBDDD888C}"/>
            </a:ext>
          </a:extLst>
        </xdr:cNvPr>
        <xdr:cNvSpPr>
          <a:spLocks/>
        </xdr:cNvSpPr>
      </xdr:nvSpPr>
      <xdr:spPr bwMode="auto">
        <a:xfrm>
          <a:off x="1695450" y="4476750"/>
          <a:ext cx="571500" cy="390525"/>
        </a:xfrm>
        <a:prstGeom prst="callout1">
          <a:avLst>
            <a:gd name="adj1" fmla="val 39880"/>
            <a:gd name="adj2" fmla="val 94843"/>
            <a:gd name="adj3" fmla="val 1801"/>
            <a:gd name="adj4" fmla="val 137296"/>
          </a:avLst>
        </a:prstGeom>
        <a:noFill/>
        <a:ln w="12700">
          <a:solidFill>
            <a:srgbClr val="000000"/>
          </a:solidFill>
          <a:miter lim="800000"/>
          <a:headEnd/>
          <a:tailEnd type="triangle" w="med" len="me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HGPｺﾞｼｯｸM"/>
              <a:ea typeface="HGPｺﾞｼｯｸM"/>
            </a:rPr>
            <a:t>渡渉</a:t>
          </a:r>
        </a:p>
      </xdr:txBody>
    </xdr:sp>
    <xdr:clientData/>
  </xdr:twoCellAnchor>
  <xdr:twoCellAnchor>
    <xdr:from>
      <xdr:col>3</xdr:col>
      <xdr:colOff>581025</xdr:colOff>
      <xdr:row>22</xdr:row>
      <xdr:rowOff>9525</xdr:rowOff>
    </xdr:from>
    <xdr:to>
      <xdr:col>5</xdr:col>
      <xdr:colOff>38100</xdr:colOff>
      <xdr:row>24</xdr:row>
      <xdr:rowOff>161925</xdr:rowOff>
    </xdr:to>
    <xdr:sp macro="" textlink="">
      <xdr:nvSpPr>
        <xdr:cNvPr id="5168" name="吹き出し: 線 (枠なし) 15">
          <a:extLst>
            <a:ext uri="{FF2B5EF4-FFF2-40B4-BE49-F238E27FC236}">
              <a16:creationId xmlns:a16="http://schemas.microsoft.com/office/drawing/2014/main" id="{99256A6E-71B2-49E0-BF4C-0E7BE6A5E570}"/>
            </a:ext>
          </a:extLst>
        </xdr:cNvPr>
        <xdr:cNvSpPr>
          <a:spLocks/>
        </xdr:cNvSpPr>
      </xdr:nvSpPr>
      <xdr:spPr bwMode="auto">
        <a:xfrm>
          <a:off x="2638425" y="3829050"/>
          <a:ext cx="828675" cy="495300"/>
        </a:xfrm>
        <a:prstGeom prst="callout1">
          <a:avLst>
            <a:gd name="adj1" fmla="val 49491"/>
            <a:gd name="adj2" fmla="val 7486"/>
            <a:gd name="adj3" fmla="val 28722"/>
            <a:gd name="adj4" fmla="val -25926"/>
          </a:avLst>
        </a:prstGeom>
        <a:noFill/>
        <a:ln w="12700">
          <a:solidFill>
            <a:srgbClr val="000000"/>
          </a:solidFill>
          <a:miter lim="800000"/>
          <a:headEnd/>
          <a:tailEnd type="triangle" w="med" len="me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HGPｺﾞｼｯｸM"/>
              <a:ea typeface="HGPｺﾞｼｯｸM"/>
            </a:rPr>
            <a:t>クサリ場</a:t>
          </a:r>
          <a:endParaRPr lang="ja-JP" altLang="en-US" sz="1050" b="0" i="0" u="none" strike="noStrike" baseline="0">
            <a:solidFill>
              <a:srgbClr val="000000"/>
            </a:solidFill>
            <a:latin typeface="游明朝"/>
            <a:ea typeface="游明朝"/>
          </a:endParaRPr>
        </a:p>
        <a:p>
          <a:pPr algn="l" rtl="0">
            <a:defRPr sz="1000"/>
          </a:pPr>
          <a:r>
            <a:rPr lang="ja-JP" altLang="en-US" sz="1050" b="0" i="0" u="none" strike="noStrike" baseline="0">
              <a:solidFill>
                <a:srgbClr val="000000"/>
              </a:solidFill>
              <a:latin typeface="HGPｺﾞｼｯｸM"/>
              <a:ea typeface="HGPｺﾞｼｯｸM"/>
            </a:rPr>
            <a:t>スリップ</a:t>
          </a:r>
        </a:p>
      </xdr:txBody>
    </xdr:sp>
    <xdr:clientData/>
  </xdr:twoCellAnchor>
  <xdr:twoCellAnchor>
    <xdr:from>
      <xdr:col>5</xdr:col>
      <xdr:colOff>628650</xdr:colOff>
      <xdr:row>24</xdr:row>
      <xdr:rowOff>57150</xdr:rowOff>
    </xdr:from>
    <xdr:to>
      <xdr:col>6</xdr:col>
      <xdr:colOff>180975</xdr:colOff>
      <xdr:row>25</xdr:row>
      <xdr:rowOff>38100</xdr:rowOff>
    </xdr:to>
    <xdr:cxnSp macro="">
      <xdr:nvCxnSpPr>
        <xdr:cNvPr id="51" name="直線矢印コネクタ 50">
          <a:extLst>
            <a:ext uri="{FF2B5EF4-FFF2-40B4-BE49-F238E27FC236}">
              <a16:creationId xmlns:a16="http://schemas.microsoft.com/office/drawing/2014/main" id="{2E2BA9C2-2AEA-416E-9FB6-47126EBC1DD2}"/>
            </a:ext>
          </a:extLst>
        </xdr:cNvPr>
        <xdr:cNvCxnSpPr/>
      </xdr:nvCxnSpPr>
      <xdr:spPr>
        <a:xfrm flipV="1">
          <a:off x="6038215" y="5029200"/>
          <a:ext cx="238125" cy="1524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28575</xdr:colOff>
      <xdr:row>5</xdr:row>
      <xdr:rowOff>114300</xdr:rowOff>
    </xdr:from>
    <xdr:to>
      <xdr:col>1</xdr:col>
      <xdr:colOff>390525</xdr:colOff>
      <xdr:row>8</xdr:row>
      <xdr:rowOff>66675</xdr:rowOff>
    </xdr:to>
    <xdr:sp macro="" textlink="">
      <xdr:nvSpPr>
        <xdr:cNvPr id="52" name="星: 4 pt 51">
          <a:extLst>
            <a:ext uri="{FF2B5EF4-FFF2-40B4-BE49-F238E27FC236}">
              <a16:creationId xmlns:a16="http://schemas.microsoft.com/office/drawing/2014/main" id="{B73AEF0C-D460-4017-899F-BCFD745E5DB3}"/>
            </a:ext>
          </a:extLst>
        </xdr:cNvPr>
        <xdr:cNvSpPr/>
      </xdr:nvSpPr>
      <xdr:spPr>
        <a:xfrm>
          <a:off x="2694940" y="1828800"/>
          <a:ext cx="361950" cy="466725"/>
        </a:xfrm>
        <a:prstGeom prst="star4">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xdr:col>
      <xdr:colOff>66675</xdr:colOff>
      <xdr:row>4</xdr:row>
      <xdr:rowOff>0</xdr:rowOff>
    </xdr:from>
    <xdr:to>
      <xdr:col>1</xdr:col>
      <xdr:colOff>390525</xdr:colOff>
      <xdr:row>5</xdr:row>
      <xdr:rowOff>161925</xdr:rowOff>
    </xdr:to>
    <xdr:sp macro="" textlink="">
      <xdr:nvSpPr>
        <xdr:cNvPr id="5165" name="テキスト ボックス 18">
          <a:extLst>
            <a:ext uri="{FF2B5EF4-FFF2-40B4-BE49-F238E27FC236}">
              <a16:creationId xmlns:a16="http://schemas.microsoft.com/office/drawing/2014/main" id="{6B1BF024-2A4E-4D94-8989-0C7F3D8F30A0}"/>
            </a:ext>
          </a:extLst>
        </xdr:cNvPr>
        <xdr:cNvSpPr txBox="1">
          <a:spLocks noChangeArrowheads="1"/>
        </xdr:cNvSpPr>
      </xdr:nvSpPr>
      <xdr:spPr bwMode="auto">
        <a:xfrm>
          <a:off x="752475" y="733425"/>
          <a:ext cx="3238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游明朝"/>
              <a:ea typeface="游明朝"/>
            </a:rPr>
            <a:t>N</a:t>
          </a:r>
        </a:p>
      </xdr:txBody>
    </xdr:sp>
    <xdr:clientData/>
  </xdr:twoCellAnchor>
  <xdr:twoCellAnchor>
    <xdr:from>
      <xdr:col>4</xdr:col>
      <xdr:colOff>123825</xdr:colOff>
      <xdr:row>14</xdr:row>
      <xdr:rowOff>142875</xdr:rowOff>
    </xdr:from>
    <xdr:to>
      <xdr:col>4</xdr:col>
      <xdr:colOff>352425</xdr:colOff>
      <xdr:row>16</xdr:row>
      <xdr:rowOff>28575</xdr:rowOff>
    </xdr:to>
    <xdr:cxnSp macro="">
      <xdr:nvCxnSpPr>
        <xdr:cNvPr id="54" name="直線矢印コネクタ 53">
          <a:extLst>
            <a:ext uri="{FF2B5EF4-FFF2-40B4-BE49-F238E27FC236}">
              <a16:creationId xmlns:a16="http://schemas.microsoft.com/office/drawing/2014/main" id="{21FA5F55-BDB7-4F2D-82D5-539CBBA1271E}"/>
            </a:ext>
          </a:extLst>
        </xdr:cNvPr>
        <xdr:cNvCxnSpPr/>
      </xdr:nvCxnSpPr>
      <xdr:spPr>
        <a:xfrm flipH="1">
          <a:off x="4848225" y="3400425"/>
          <a:ext cx="228600" cy="2286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600075</xdr:colOff>
      <xdr:row>23</xdr:row>
      <xdr:rowOff>95250</xdr:rowOff>
    </xdr:from>
    <xdr:to>
      <xdr:col>7</xdr:col>
      <xdr:colOff>523875</xdr:colOff>
      <xdr:row>25</xdr:row>
      <xdr:rowOff>142875</xdr:rowOff>
    </xdr:to>
    <xdr:sp macro="" textlink="">
      <xdr:nvSpPr>
        <xdr:cNvPr id="5163" name="吹き出し: 線 (枠なし) 20">
          <a:extLst>
            <a:ext uri="{FF2B5EF4-FFF2-40B4-BE49-F238E27FC236}">
              <a16:creationId xmlns:a16="http://schemas.microsoft.com/office/drawing/2014/main" id="{5B8E753D-6FBA-453E-9614-AF3BE619FAEB}"/>
            </a:ext>
          </a:extLst>
        </xdr:cNvPr>
        <xdr:cNvSpPr>
          <a:spLocks/>
        </xdr:cNvSpPr>
      </xdr:nvSpPr>
      <xdr:spPr bwMode="auto">
        <a:xfrm>
          <a:off x="4714875" y="4086225"/>
          <a:ext cx="609600" cy="390525"/>
        </a:xfrm>
        <a:prstGeom prst="callout1">
          <a:avLst>
            <a:gd name="adj1" fmla="val 47194"/>
            <a:gd name="adj2" fmla="val 8903"/>
            <a:gd name="adj3" fmla="val 35944"/>
            <a:gd name="adj4" fmla="val -37528"/>
          </a:avLst>
        </a:prstGeom>
        <a:noFill/>
        <a:ln w="12700">
          <a:solidFill>
            <a:srgbClr val="000000"/>
          </a:solidFill>
          <a:miter lim="800000"/>
          <a:headEnd/>
          <a:tailEnd type="triangle" w="med" len="me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HGPｺﾞｼｯｸM"/>
              <a:ea typeface="HGPｺﾞｼｯｸM"/>
            </a:rPr>
            <a:t>道迷い</a:t>
          </a:r>
        </a:p>
      </xdr:txBody>
    </xdr:sp>
    <xdr:clientData/>
  </xdr:twoCellAnchor>
  <xdr:twoCellAnchor>
    <xdr:from>
      <xdr:col>5</xdr:col>
      <xdr:colOff>628650</xdr:colOff>
      <xdr:row>25</xdr:row>
      <xdr:rowOff>47625</xdr:rowOff>
    </xdr:from>
    <xdr:to>
      <xdr:col>8</xdr:col>
      <xdr:colOff>57150</xdr:colOff>
      <xdr:row>28</xdr:row>
      <xdr:rowOff>38100</xdr:rowOff>
    </xdr:to>
    <xdr:sp macro="" textlink="">
      <xdr:nvSpPr>
        <xdr:cNvPr id="5162" name="テキスト ボックス 21">
          <a:extLst>
            <a:ext uri="{FF2B5EF4-FFF2-40B4-BE49-F238E27FC236}">
              <a16:creationId xmlns:a16="http://schemas.microsoft.com/office/drawing/2014/main" id="{22A94A85-42BD-4E28-A4B9-C8774C7F528F}"/>
            </a:ext>
          </a:extLst>
        </xdr:cNvPr>
        <xdr:cNvSpPr txBox="1">
          <a:spLocks noChangeArrowheads="1"/>
        </xdr:cNvSpPr>
      </xdr:nvSpPr>
      <xdr:spPr bwMode="auto">
        <a:xfrm>
          <a:off x="4057650" y="4381500"/>
          <a:ext cx="14859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HGPｺﾞｼｯｸM"/>
              <a:ea typeface="HGPｺﾞｼｯｸM"/>
            </a:rPr>
            <a:t>Ｐ ○○渓谷キャンプ場</a:t>
          </a:r>
        </a:p>
      </xdr:txBody>
    </xdr:sp>
    <xdr:clientData/>
  </xdr:twoCellAnchor>
  <xdr:twoCellAnchor>
    <xdr:from>
      <xdr:col>5</xdr:col>
      <xdr:colOff>485775</xdr:colOff>
      <xdr:row>14</xdr:row>
      <xdr:rowOff>85725</xdr:rowOff>
    </xdr:from>
    <xdr:to>
      <xdr:col>5</xdr:col>
      <xdr:colOff>581025</xdr:colOff>
      <xdr:row>15</xdr:row>
      <xdr:rowOff>47625</xdr:rowOff>
    </xdr:to>
    <xdr:sp macro="" textlink="">
      <xdr:nvSpPr>
        <xdr:cNvPr id="57" name="フリーフォーム: 図形 56">
          <a:extLst>
            <a:ext uri="{FF2B5EF4-FFF2-40B4-BE49-F238E27FC236}">
              <a16:creationId xmlns:a16="http://schemas.microsoft.com/office/drawing/2014/main" id="{E1CA577F-47E9-43AD-92EF-148430ECFF25}"/>
            </a:ext>
          </a:extLst>
        </xdr:cNvPr>
        <xdr:cNvSpPr/>
      </xdr:nvSpPr>
      <xdr:spPr>
        <a:xfrm>
          <a:off x="5890895" y="3343910"/>
          <a:ext cx="95250" cy="133350"/>
        </a:xfrm>
        <a:custGeom>
          <a:avLst/>
          <a:gdLst>
            <a:gd name="connsiteX0" fmla="*/ 41753 w 41753"/>
            <a:gd name="connsiteY0" fmla="*/ 75156 h 75156"/>
            <a:gd name="connsiteX1" fmla="*/ 8350 w 41753"/>
            <a:gd name="connsiteY1" fmla="*/ 37578 h 75156"/>
            <a:gd name="connsiteX2" fmla="*/ 0 w 41753"/>
            <a:gd name="connsiteY2" fmla="*/ 0 h 75156"/>
          </a:gdLst>
          <a:ahLst/>
          <a:cxnLst>
            <a:cxn ang="0">
              <a:pos x="connsiteX0" y="connsiteY0"/>
            </a:cxn>
            <a:cxn ang="0">
              <a:pos x="connsiteX1" y="connsiteY1"/>
            </a:cxn>
            <a:cxn ang="0">
              <a:pos x="connsiteX2" y="connsiteY2"/>
            </a:cxn>
          </a:cxnLst>
          <a:rect l="l" t="t" r="r" b="b"/>
          <a:pathLst>
            <a:path w="41753" h="75156">
              <a:moveTo>
                <a:pt x="41753" y="75156"/>
              </a:moveTo>
              <a:cubicBezTo>
                <a:pt x="28531" y="62630"/>
                <a:pt x="15309" y="50104"/>
                <a:pt x="8350" y="37578"/>
              </a:cubicBezTo>
              <a:cubicBezTo>
                <a:pt x="1391" y="25052"/>
                <a:pt x="695" y="12526"/>
                <a:pt x="0" y="0"/>
              </a:cubicBezTo>
            </a:path>
          </a:pathLst>
        </a:custGeom>
        <a:noFill/>
        <a:ln w="1905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xdr:col>
      <xdr:colOff>314325</xdr:colOff>
      <xdr:row>17</xdr:row>
      <xdr:rowOff>85725</xdr:rowOff>
    </xdr:from>
    <xdr:to>
      <xdr:col>6</xdr:col>
      <xdr:colOff>66675</xdr:colOff>
      <xdr:row>21</xdr:row>
      <xdr:rowOff>85725</xdr:rowOff>
    </xdr:to>
    <xdr:sp macro="" textlink="">
      <xdr:nvSpPr>
        <xdr:cNvPr id="5160" name="吹き出し: 線 (枠なし) 23">
          <a:extLst>
            <a:ext uri="{FF2B5EF4-FFF2-40B4-BE49-F238E27FC236}">
              <a16:creationId xmlns:a16="http://schemas.microsoft.com/office/drawing/2014/main" id="{4CB4EC45-AEEC-4D35-9879-D83AE517E7BC}"/>
            </a:ext>
          </a:extLst>
        </xdr:cNvPr>
        <xdr:cNvSpPr>
          <a:spLocks/>
        </xdr:cNvSpPr>
      </xdr:nvSpPr>
      <xdr:spPr bwMode="auto">
        <a:xfrm>
          <a:off x="3057525" y="3048000"/>
          <a:ext cx="1123950" cy="685800"/>
        </a:xfrm>
        <a:prstGeom prst="callout1">
          <a:avLst>
            <a:gd name="adj1" fmla="val 23273"/>
            <a:gd name="adj2" fmla="val 54843"/>
            <a:gd name="adj3" fmla="val -54602"/>
            <a:gd name="adj4" fmla="val 80977"/>
          </a:avLst>
        </a:prstGeom>
        <a:noFill/>
        <a:ln w="12700">
          <a:solidFill>
            <a:srgbClr val="000000"/>
          </a:solidFill>
          <a:miter lim="800000"/>
          <a:headEnd/>
          <a:tailEnd type="triangle" w="med" len="me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t" upright="1"/>
        <a:lstStyle/>
        <a:p>
          <a:pPr algn="l" rtl="0">
            <a:lnSpc>
              <a:spcPts val="1600"/>
            </a:lnSpc>
            <a:defRPr sz="1000"/>
          </a:pPr>
          <a:r>
            <a:rPr lang="ja-JP" altLang="en-US" sz="1050" b="0" i="0" u="none" strike="noStrike" baseline="0">
              <a:solidFill>
                <a:srgbClr val="000000"/>
              </a:solidFill>
              <a:latin typeface="HGPｺﾞｼｯｸM"/>
              <a:ea typeface="HGPｺﾞｼｯｸM"/>
            </a:rPr>
            <a:t>危険ルート</a:t>
          </a:r>
          <a:endParaRPr lang="ja-JP" altLang="en-US" sz="1050" b="0" i="0" u="none" strike="noStrike" baseline="0">
            <a:solidFill>
              <a:srgbClr val="000000"/>
            </a:solidFill>
            <a:latin typeface="游明朝"/>
            <a:ea typeface="游明朝"/>
          </a:endParaRPr>
        </a:p>
        <a:p>
          <a:pPr algn="l" rtl="0">
            <a:lnSpc>
              <a:spcPts val="1000"/>
            </a:lnSpc>
            <a:defRPr sz="1000"/>
          </a:pPr>
          <a:r>
            <a:rPr lang="ja-JP" altLang="en-US" sz="900" b="0" i="0" u="none" strike="noStrike" baseline="0">
              <a:solidFill>
                <a:srgbClr val="000000"/>
              </a:solidFill>
              <a:latin typeface="HGPｺﾞｼｯｸM"/>
              <a:ea typeface="HGPｺﾞｼｯｸM"/>
            </a:rPr>
            <a:t>迷い込み注意</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325755</xdr:colOff>
      <xdr:row>6</xdr:row>
      <xdr:rowOff>19049</xdr:rowOff>
    </xdr:from>
    <xdr:to>
      <xdr:col>4</xdr:col>
      <xdr:colOff>481618</xdr:colOff>
      <xdr:row>7</xdr:row>
      <xdr:rowOff>1953</xdr:rowOff>
    </xdr:to>
    <xdr:sp macro="" textlink="">
      <xdr:nvSpPr>
        <xdr:cNvPr id="2" name="下矢印 3">
          <a:extLst>
            <a:ext uri="{FF2B5EF4-FFF2-40B4-BE49-F238E27FC236}">
              <a16:creationId xmlns:a16="http://schemas.microsoft.com/office/drawing/2014/main" id="{471748FB-6EDA-41FC-8F04-EEC45B789230}"/>
            </a:ext>
          </a:extLst>
        </xdr:cNvPr>
        <xdr:cNvSpPr/>
      </xdr:nvSpPr>
      <xdr:spPr>
        <a:xfrm flipH="1">
          <a:off x="3040380" y="1381124"/>
          <a:ext cx="155863" cy="230554"/>
        </a:xfrm>
        <a:prstGeom prst="downArrow">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xdr:col>
      <xdr:colOff>325755</xdr:colOff>
      <xdr:row>4</xdr:row>
      <xdr:rowOff>9524</xdr:rowOff>
    </xdr:from>
    <xdr:to>
      <xdr:col>4</xdr:col>
      <xdr:colOff>475392</xdr:colOff>
      <xdr:row>4</xdr:row>
      <xdr:rowOff>278284</xdr:rowOff>
    </xdr:to>
    <xdr:sp macro="" textlink="">
      <xdr:nvSpPr>
        <xdr:cNvPr id="3" name="下矢印 4">
          <a:extLst>
            <a:ext uri="{FF2B5EF4-FFF2-40B4-BE49-F238E27FC236}">
              <a16:creationId xmlns:a16="http://schemas.microsoft.com/office/drawing/2014/main" id="{0CC2C256-C096-47E3-98E1-473ADCBDC429}"/>
            </a:ext>
          </a:extLst>
        </xdr:cNvPr>
        <xdr:cNvSpPr/>
      </xdr:nvSpPr>
      <xdr:spPr>
        <a:xfrm flipH="1">
          <a:off x="3040380" y="876299"/>
          <a:ext cx="149637" cy="240185"/>
        </a:xfrm>
        <a:prstGeom prst="downArrow">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588645</xdr:colOff>
      <xdr:row>8</xdr:row>
      <xdr:rowOff>26669</xdr:rowOff>
    </xdr:from>
    <xdr:to>
      <xdr:col>2</xdr:col>
      <xdr:colOff>127433</xdr:colOff>
      <xdr:row>9</xdr:row>
      <xdr:rowOff>9573</xdr:rowOff>
    </xdr:to>
    <xdr:sp macro="" textlink="">
      <xdr:nvSpPr>
        <xdr:cNvPr id="4" name="下矢印 5">
          <a:extLst>
            <a:ext uri="{FF2B5EF4-FFF2-40B4-BE49-F238E27FC236}">
              <a16:creationId xmlns:a16="http://schemas.microsoft.com/office/drawing/2014/main" id="{FBEDB7AE-C25B-4253-963A-07339EF07796}"/>
            </a:ext>
          </a:extLst>
        </xdr:cNvPr>
        <xdr:cNvSpPr/>
      </xdr:nvSpPr>
      <xdr:spPr>
        <a:xfrm flipH="1">
          <a:off x="1264920" y="1884044"/>
          <a:ext cx="215063" cy="230554"/>
        </a:xfrm>
        <a:prstGeom prst="downArrow">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xdr:col>
      <xdr:colOff>352425</xdr:colOff>
      <xdr:row>8</xdr:row>
      <xdr:rowOff>26669</xdr:rowOff>
    </xdr:from>
    <xdr:to>
      <xdr:col>4</xdr:col>
      <xdr:colOff>501511</xdr:colOff>
      <xdr:row>9</xdr:row>
      <xdr:rowOff>9573</xdr:rowOff>
    </xdr:to>
    <xdr:sp macro="" textlink="">
      <xdr:nvSpPr>
        <xdr:cNvPr id="5" name="下矢印 6">
          <a:extLst>
            <a:ext uri="{FF2B5EF4-FFF2-40B4-BE49-F238E27FC236}">
              <a16:creationId xmlns:a16="http://schemas.microsoft.com/office/drawing/2014/main" id="{C42C5653-4F8A-4F06-80FB-5B0ADB811C9E}"/>
            </a:ext>
          </a:extLst>
        </xdr:cNvPr>
        <xdr:cNvSpPr/>
      </xdr:nvSpPr>
      <xdr:spPr>
        <a:xfrm flipH="1">
          <a:off x="3067050" y="1884044"/>
          <a:ext cx="149086" cy="230554"/>
        </a:xfrm>
        <a:prstGeom prst="downArrow">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196215</xdr:colOff>
      <xdr:row>8</xdr:row>
      <xdr:rowOff>26669</xdr:rowOff>
    </xdr:from>
    <xdr:to>
      <xdr:col>7</xdr:col>
      <xdr:colOff>352078</xdr:colOff>
      <xdr:row>9</xdr:row>
      <xdr:rowOff>9573</xdr:rowOff>
    </xdr:to>
    <xdr:sp macro="" textlink="">
      <xdr:nvSpPr>
        <xdr:cNvPr id="6" name="下矢印 7">
          <a:extLst>
            <a:ext uri="{FF2B5EF4-FFF2-40B4-BE49-F238E27FC236}">
              <a16:creationId xmlns:a16="http://schemas.microsoft.com/office/drawing/2014/main" id="{2571589B-E6A0-49FE-800E-9A6B1584CD50}"/>
            </a:ext>
          </a:extLst>
        </xdr:cNvPr>
        <xdr:cNvSpPr/>
      </xdr:nvSpPr>
      <xdr:spPr>
        <a:xfrm flipH="1">
          <a:off x="4949190" y="1884044"/>
          <a:ext cx="155863" cy="230554"/>
        </a:xfrm>
        <a:prstGeom prst="downArrow">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196215</xdr:colOff>
      <xdr:row>10</xdr:row>
      <xdr:rowOff>19049</xdr:rowOff>
    </xdr:from>
    <xdr:to>
      <xdr:col>7</xdr:col>
      <xdr:colOff>352078</xdr:colOff>
      <xdr:row>11</xdr:row>
      <xdr:rowOff>1953</xdr:rowOff>
    </xdr:to>
    <xdr:sp macro="" textlink="">
      <xdr:nvSpPr>
        <xdr:cNvPr id="7" name="下矢印 8">
          <a:extLst>
            <a:ext uri="{FF2B5EF4-FFF2-40B4-BE49-F238E27FC236}">
              <a16:creationId xmlns:a16="http://schemas.microsoft.com/office/drawing/2014/main" id="{74D3C8FD-B82C-4F29-A001-C0157ABD254A}"/>
            </a:ext>
          </a:extLst>
        </xdr:cNvPr>
        <xdr:cNvSpPr/>
      </xdr:nvSpPr>
      <xdr:spPr>
        <a:xfrm flipH="1">
          <a:off x="4949190" y="2371724"/>
          <a:ext cx="155863" cy="230554"/>
        </a:xfrm>
        <a:prstGeom prst="downArrow">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205740</xdr:colOff>
      <xdr:row>12</xdr:row>
      <xdr:rowOff>9524</xdr:rowOff>
    </xdr:from>
    <xdr:to>
      <xdr:col>7</xdr:col>
      <xdr:colOff>360029</xdr:colOff>
      <xdr:row>12</xdr:row>
      <xdr:rowOff>294409</xdr:rowOff>
    </xdr:to>
    <xdr:sp macro="" textlink="">
      <xdr:nvSpPr>
        <xdr:cNvPr id="8" name="下矢印 9">
          <a:extLst>
            <a:ext uri="{FF2B5EF4-FFF2-40B4-BE49-F238E27FC236}">
              <a16:creationId xmlns:a16="http://schemas.microsoft.com/office/drawing/2014/main" id="{5F325BE5-88A7-4A28-BE4F-42EC2219F332}"/>
            </a:ext>
          </a:extLst>
        </xdr:cNvPr>
        <xdr:cNvSpPr/>
      </xdr:nvSpPr>
      <xdr:spPr>
        <a:xfrm flipH="1">
          <a:off x="4958715" y="2857499"/>
          <a:ext cx="154289" cy="237260"/>
        </a:xfrm>
        <a:prstGeom prst="downArrow">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217169</xdr:colOff>
      <xdr:row>9</xdr:row>
      <xdr:rowOff>266699</xdr:rowOff>
    </xdr:from>
    <xdr:to>
      <xdr:col>1</xdr:col>
      <xdr:colOff>378454</xdr:colOff>
      <xdr:row>11</xdr:row>
      <xdr:rowOff>0</xdr:rowOff>
    </xdr:to>
    <xdr:sp macro="" textlink="">
      <xdr:nvSpPr>
        <xdr:cNvPr id="9" name="下矢印 10">
          <a:extLst>
            <a:ext uri="{FF2B5EF4-FFF2-40B4-BE49-F238E27FC236}">
              <a16:creationId xmlns:a16="http://schemas.microsoft.com/office/drawing/2014/main" id="{D1F6BE73-E2A2-43F8-8658-207A375BD842}"/>
            </a:ext>
          </a:extLst>
        </xdr:cNvPr>
        <xdr:cNvSpPr/>
      </xdr:nvSpPr>
      <xdr:spPr>
        <a:xfrm flipH="1">
          <a:off x="893444" y="2352674"/>
          <a:ext cx="161285" cy="247651"/>
        </a:xfrm>
        <a:prstGeom prst="downArrow">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215265</xdr:colOff>
      <xdr:row>12</xdr:row>
      <xdr:rowOff>26669</xdr:rowOff>
    </xdr:from>
    <xdr:to>
      <xdr:col>1</xdr:col>
      <xdr:colOff>364351</xdr:colOff>
      <xdr:row>13</xdr:row>
      <xdr:rowOff>9573</xdr:rowOff>
    </xdr:to>
    <xdr:sp macro="" textlink="">
      <xdr:nvSpPr>
        <xdr:cNvPr id="10" name="下矢印 11">
          <a:extLst>
            <a:ext uri="{FF2B5EF4-FFF2-40B4-BE49-F238E27FC236}">
              <a16:creationId xmlns:a16="http://schemas.microsoft.com/office/drawing/2014/main" id="{6B98CF81-7BC8-48CB-AD0E-96C3D67911A8}"/>
            </a:ext>
          </a:extLst>
        </xdr:cNvPr>
        <xdr:cNvSpPr/>
      </xdr:nvSpPr>
      <xdr:spPr>
        <a:xfrm flipH="1">
          <a:off x="891540" y="2874644"/>
          <a:ext cx="149086" cy="230554"/>
        </a:xfrm>
        <a:prstGeom prst="downArrow">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xdr:col>
      <xdr:colOff>215265</xdr:colOff>
      <xdr:row>12</xdr:row>
      <xdr:rowOff>26669</xdr:rowOff>
    </xdr:from>
    <xdr:to>
      <xdr:col>2</xdr:col>
      <xdr:colOff>364351</xdr:colOff>
      <xdr:row>13</xdr:row>
      <xdr:rowOff>9573</xdr:rowOff>
    </xdr:to>
    <xdr:sp macro="" textlink="">
      <xdr:nvSpPr>
        <xdr:cNvPr id="11" name="下矢印 12">
          <a:extLst>
            <a:ext uri="{FF2B5EF4-FFF2-40B4-BE49-F238E27FC236}">
              <a16:creationId xmlns:a16="http://schemas.microsoft.com/office/drawing/2014/main" id="{24815B9D-4CD3-4DBD-BBE4-7667EA079983}"/>
            </a:ext>
          </a:extLst>
        </xdr:cNvPr>
        <xdr:cNvSpPr/>
      </xdr:nvSpPr>
      <xdr:spPr>
        <a:xfrm flipH="1">
          <a:off x="1567815" y="2874644"/>
          <a:ext cx="149086" cy="230554"/>
        </a:xfrm>
        <a:prstGeom prst="downArrow">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xdr:col>
      <xdr:colOff>560070</xdr:colOff>
      <xdr:row>13</xdr:row>
      <xdr:rowOff>266699</xdr:rowOff>
    </xdr:from>
    <xdr:to>
      <xdr:col>3</xdr:col>
      <xdr:colOff>88793</xdr:colOff>
      <xdr:row>14</xdr:row>
      <xdr:rowOff>285750</xdr:rowOff>
    </xdr:to>
    <xdr:sp macro="" textlink="">
      <xdr:nvSpPr>
        <xdr:cNvPr id="12" name="下矢印 13">
          <a:extLst>
            <a:ext uri="{FF2B5EF4-FFF2-40B4-BE49-F238E27FC236}">
              <a16:creationId xmlns:a16="http://schemas.microsoft.com/office/drawing/2014/main" id="{17AB157E-B43E-4AB0-B99F-B33FE507F192}"/>
            </a:ext>
          </a:extLst>
        </xdr:cNvPr>
        <xdr:cNvSpPr/>
      </xdr:nvSpPr>
      <xdr:spPr>
        <a:xfrm flipH="1">
          <a:off x="1912620" y="3343274"/>
          <a:ext cx="214523" cy="247651"/>
        </a:xfrm>
        <a:prstGeom prst="downArrow">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205739</xdr:colOff>
      <xdr:row>14</xdr:row>
      <xdr:rowOff>1904</xdr:rowOff>
    </xdr:from>
    <xdr:to>
      <xdr:col>1</xdr:col>
      <xdr:colOff>361819</xdr:colOff>
      <xdr:row>14</xdr:row>
      <xdr:rowOff>294489</xdr:rowOff>
    </xdr:to>
    <xdr:sp macro="" textlink="">
      <xdr:nvSpPr>
        <xdr:cNvPr id="13" name="下矢印 14">
          <a:extLst>
            <a:ext uri="{FF2B5EF4-FFF2-40B4-BE49-F238E27FC236}">
              <a16:creationId xmlns:a16="http://schemas.microsoft.com/office/drawing/2014/main" id="{17335095-BEED-4E9E-AAE2-5DE6F9D06301}"/>
            </a:ext>
          </a:extLst>
        </xdr:cNvPr>
        <xdr:cNvSpPr/>
      </xdr:nvSpPr>
      <xdr:spPr>
        <a:xfrm flipH="1">
          <a:off x="882014" y="3345179"/>
          <a:ext cx="156080" cy="244960"/>
        </a:xfrm>
        <a:prstGeom prst="downArrow">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xdr:col>
      <xdr:colOff>560070</xdr:colOff>
      <xdr:row>16</xdr:row>
      <xdr:rowOff>26669</xdr:rowOff>
    </xdr:from>
    <xdr:to>
      <xdr:col>3</xdr:col>
      <xdr:colOff>100098</xdr:colOff>
      <xdr:row>17</xdr:row>
      <xdr:rowOff>9573</xdr:rowOff>
    </xdr:to>
    <xdr:sp macro="" textlink="">
      <xdr:nvSpPr>
        <xdr:cNvPr id="14" name="下矢印 15">
          <a:extLst>
            <a:ext uri="{FF2B5EF4-FFF2-40B4-BE49-F238E27FC236}">
              <a16:creationId xmlns:a16="http://schemas.microsoft.com/office/drawing/2014/main" id="{651202E3-1532-43F4-9274-47252C66BD18}"/>
            </a:ext>
          </a:extLst>
        </xdr:cNvPr>
        <xdr:cNvSpPr/>
      </xdr:nvSpPr>
      <xdr:spPr>
        <a:xfrm flipH="1">
          <a:off x="1912620" y="3865244"/>
          <a:ext cx="225828" cy="230554"/>
        </a:xfrm>
        <a:prstGeom prst="downArrow">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xdr:col>
      <xdr:colOff>361950</xdr:colOff>
      <xdr:row>10</xdr:row>
      <xdr:rowOff>1904</xdr:rowOff>
    </xdr:from>
    <xdr:to>
      <xdr:col>4</xdr:col>
      <xdr:colOff>492962</xdr:colOff>
      <xdr:row>14</xdr:row>
      <xdr:rowOff>294421</xdr:rowOff>
    </xdr:to>
    <xdr:sp macro="" textlink="">
      <xdr:nvSpPr>
        <xdr:cNvPr id="15" name="下矢印 16">
          <a:extLst>
            <a:ext uri="{FF2B5EF4-FFF2-40B4-BE49-F238E27FC236}">
              <a16:creationId xmlns:a16="http://schemas.microsoft.com/office/drawing/2014/main" id="{DB46FB81-2849-4304-9F03-B24D6FCAC887}"/>
            </a:ext>
          </a:extLst>
        </xdr:cNvPr>
        <xdr:cNvSpPr/>
      </xdr:nvSpPr>
      <xdr:spPr>
        <a:xfrm flipH="1">
          <a:off x="3076575" y="2354579"/>
          <a:ext cx="131012" cy="1235492"/>
        </a:xfrm>
        <a:prstGeom prst="downArrow">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186690</xdr:colOff>
      <xdr:row>14</xdr:row>
      <xdr:rowOff>19049</xdr:rowOff>
    </xdr:from>
    <xdr:to>
      <xdr:col>7</xdr:col>
      <xdr:colOff>335776</xdr:colOff>
      <xdr:row>15</xdr:row>
      <xdr:rowOff>1953</xdr:rowOff>
    </xdr:to>
    <xdr:sp macro="" textlink="">
      <xdr:nvSpPr>
        <xdr:cNvPr id="16" name="下矢印 17">
          <a:extLst>
            <a:ext uri="{FF2B5EF4-FFF2-40B4-BE49-F238E27FC236}">
              <a16:creationId xmlns:a16="http://schemas.microsoft.com/office/drawing/2014/main" id="{C5E7E2BA-4FE3-4C30-9493-F58C67F0FB68}"/>
            </a:ext>
          </a:extLst>
        </xdr:cNvPr>
        <xdr:cNvSpPr/>
      </xdr:nvSpPr>
      <xdr:spPr>
        <a:xfrm flipH="1">
          <a:off x="4939665" y="3362324"/>
          <a:ext cx="149086" cy="230554"/>
        </a:xfrm>
        <a:prstGeom prst="downArrow">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205740</xdr:colOff>
      <xdr:row>16</xdr:row>
      <xdr:rowOff>26669</xdr:rowOff>
    </xdr:from>
    <xdr:to>
      <xdr:col>1</xdr:col>
      <xdr:colOff>354826</xdr:colOff>
      <xdr:row>17</xdr:row>
      <xdr:rowOff>9573</xdr:rowOff>
    </xdr:to>
    <xdr:sp macro="" textlink="">
      <xdr:nvSpPr>
        <xdr:cNvPr id="17" name="下矢印 18">
          <a:extLst>
            <a:ext uri="{FF2B5EF4-FFF2-40B4-BE49-F238E27FC236}">
              <a16:creationId xmlns:a16="http://schemas.microsoft.com/office/drawing/2014/main" id="{0A064207-8D3C-4D28-AFF8-25233EF68E6A}"/>
            </a:ext>
          </a:extLst>
        </xdr:cNvPr>
        <xdr:cNvSpPr/>
      </xdr:nvSpPr>
      <xdr:spPr>
        <a:xfrm flipH="1">
          <a:off x="882015" y="3865244"/>
          <a:ext cx="149086" cy="230554"/>
        </a:xfrm>
        <a:prstGeom prst="downArrow">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177163</xdr:colOff>
      <xdr:row>18</xdr:row>
      <xdr:rowOff>19049</xdr:rowOff>
    </xdr:from>
    <xdr:to>
      <xdr:col>1</xdr:col>
      <xdr:colOff>351627</xdr:colOff>
      <xdr:row>23</xdr:row>
      <xdr:rowOff>8659</xdr:rowOff>
    </xdr:to>
    <xdr:sp macro="" textlink="">
      <xdr:nvSpPr>
        <xdr:cNvPr id="18" name="下矢印 19">
          <a:extLst>
            <a:ext uri="{FF2B5EF4-FFF2-40B4-BE49-F238E27FC236}">
              <a16:creationId xmlns:a16="http://schemas.microsoft.com/office/drawing/2014/main" id="{D43CB3E4-A0E8-4557-99C9-1EFF3EEB7B5C}"/>
            </a:ext>
          </a:extLst>
        </xdr:cNvPr>
        <xdr:cNvSpPr/>
      </xdr:nvSpPr>
      <xdr:spPr>
        <a:xfrm flipH="1">
          <a:off x="853438" y="4352924"/>
          <a:ext cx="174464" cy="1227860"/>
        </a:xfrm>
        <a:prstGeom prst="downArrow">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xdr:col>
      <xdr:colOff>558165</xdr:colOff>
      <xdr:row>18</xdr:row>
      <xdr:rowOff>19049</xdr:rowOff>
    </xdr:from>
    <xdr:to>
      <xdr:col>3</xdr:col>
      <xdr:colOff>87604</xdr:colOff>
      <xdr:row>19</xdr:row>
      <xdr:rowOff>11429</xdr:rowOff>
    </xdr:to>
    <xdr:sp macro="" textlink="">
      <xdr:nvSpPr>
        <xdr:cNvPr id="19" name="下矢印 20">
          <a:extLst>
            <a:ext uri="{FF2B5EF4-FFF2-40B4-BE49-F238E27FC236}">
              <a16:creationId xmlns:a16="http://schemas.microsoft.com/office/drawing/2014/main" id="{1A19DD2B-AF84-4E7C-95D6-FDDFACDD3134}"/>
            </a:ext>
          </a:extLst>
        </xdr:cNvPr>
        <xdr:cNvSpPr/>
      </xdr:nvSpPr>
      <xdr:spPr>
        <a:xfrm flipH="1">
          <a:off x="1910715" y="4352924"/>
          <a:ext cx="215239" cy="240030"/>
        </a:xfrm>
        <a:prstGeom prst="downArrow">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xdr:col>
      <xdr:colOff>558164</xdr:colOff>
      <xdr:row>20</xdr:row>
      <xdr:rowOff>26668</xdr:rowOff>
    </xdr:from>
    <xdr:to>
      <xdr:col>3</xdr:col>
      <xdr:colOff>79080</xdr:colOff>
      <xdr:row>22</xdr:row>
      <xdr:rowOff>285786</xdr:rowOff>
    </xdr:to>
    <xdr:sp macro="" textlink="">
      <xdr:nvSpPr>
        <xdr:cNvPr id="20" name="下矢印 21">
          <a:extLst>
            <a:ext uri="{FF2B5EF4-FFF2-40B4-BE49-F238E27FC236}">
              <a16:creationId xmlns:a16="http://schemas.microsoft.com/office/drawing/2014/main" id="{D7319E0D-7603-420E-8969-782025C8C0F7}"/>
            </a:ext>
          </a:extLst>
        </xdr:cNvPr>
        <xdr:cNvSpPr/>
      </xdr:nvSpPr>
      <xdr:spPr>
        <a:xfrm flipH="1">
          <a:off x="1910714" y="4855843"/>
          <a:ext cx="206716" cy="716318"/>
        </a:xfrm>
        <a:prstGeom prst="downArrow">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xdr:col>
      <xdr:colOff>325755</xdr:colOff>
      <xdr:row>18</xdr:row>
      <xdr:rowOff>9524</xdr:rowOff>
    </xdr:from>
    <xdr:to>
      <xdr:col>4</xdr:col>
      <xdr:colOff>481618</xdr:colOff>
      <xdr:row>19</xdr:row>
      <xdr:rowOff>9524</xdr:rowOff>
    </xdr:to>
    <xdr:sp macro="" textlink="">
      <xdr:nvSpPr>
        <xdr:cNvPr id="21" name="下矢印 22">
          <a:extLst>
            <a:ext uri="{FF2B5EF4-FFF2-40B4-BE49-F238E27FC236}">
              <a16:creationId xmlns:a16="http://schemas.microsoft.com/office/drawing/2014/main" id="{C21E79A5-2F16-4797-9266-395E5EE6B241}"/>
            </a:ext>
          </a:extLst>
        </xdr:cNvPr>
        <xdr:cNvSpPr/>
      </xdr:nvSpPr>
      <xdr:spPr>
        <a:xfrm flipH="1">
          <a:off x="3040380" y="4343399"/>
          <a:ext cx="155863" cy="247650"/>
        </a:xfrm>
        <a:prstGeom prst="downArrow">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xdr:col>
      <xdr:colOff>323850</xdr:colOff>
      <xdr:row>16</xdr:row>
      <xdr:rowOff>26669</xdr:rowOff>
    </xdr:from>
    <xdr:to>
      <xdr:col>4</xdr:col>
      <xdr:colOff>472936</xdr:colOff>
      <xdr:row>17</xdr:row>
      <xdr:rowOff>9573</xdr:rowOff>
    </xdr:to>
    <xdr:sp macro="" textlink="">
      <xdr:nvSpPr>
        <xdr:cNvPr id="22" name="下矢印 23">
          <a:extLst>
            <a:ext uri="{FF2B5EF4-FFF2-40B4-BE49-F238E27FC236}">
              <a16:creationId xmlns:a16="http://schemas.microsoft.com/office/drawing/2014/main" id="{EBF49F78-7756-40F5-BE4E-F439A5F9059C}"/>
            </a:ext>
          </a:extLst>
        </xdr:cNvPr>
        <xdr:cNvSpPr/>
      </xdr:nvSpPr>
      <xdr:spPr>
        <a:xfrm flipH="1">
          <a:off x="3038475" y="3865244"/>
          <a:ext cx="149086" cy="230554"/>
        </a:xfrm>
        <a:prstGeom prst="downArrow">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xdr:col>
      <xdr:colOff>335279</xdr:colOff>
      <xdr:row>20</xdr:row>
      <xdr:rowOff>26669</xdr:rowOff>
    </xdr:from>
    <xdr:to>
      <xdr:col>4</xdr:col>
      <xdr:colOff>463115</xdr:colOff>
      <xdr:row>23</xdr:row>
      <xdr:rowOff>3</xdr:rowOff>
    </xdr:to>
    <xdr:sp macro="" textlink="">
      <xdr:nvSpPr>
        <xdr:cNvPr id="23" name="下矢印 24">
          <a:extLst>
            <a:ext uri="{FF2B5EF4-FFF2-40B4-BE49-F238E27FC236}">
              <a16:creationId xmlns:a16="http://schemas.microsoft.com/office/drawing/2014/main" id="{D4227E19-B242-40F1-AFFB-52A47F1DCFC0}"/>
            </a:ext>
          </a:extLst>
        </xdr:cNvPr>
        <xdr:cNvSpPr/>
      </xdr:nvSpPr>
      <xdr:spPr>
        <a:xfrm flipH="1">
          <a:off x="3049904" y="4855844"/>
          <a:ext cx="127836" cy="716284"/>
        </a:xfrm>
        <a:prstGeom prst="downArrow">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186690</xdr:colOff>
      <xdr:row>18</xdr:row>
      <xdr:rowOff>19049</xdr:rowOff>
    </xdr:from>
    <xdr:to>
      <xdr:col>7</xdr:col>
      <xdr:colOff>335776</xdr:colOff>
      <xdr:row>19</xdr:row>
      <xdr:rowOff>11429</xdr:rowOff>
    </xdr:to>
    <xdr:sp macro="" textlink="">
      <xdr:nvSpPr>
        <xdr:cNvPr id="24" name="下矢印 25">
          <a:extLst>
            <a:ext uri="{FF2B5EF4-FFF2-40B4-BE49-F238E27FC236}">
              <a16:creationId xmlns:a16="http://schemas.microsoft.com/office/drawing/2014/main" id="{6F0BFD21-BCC8-45F7-988D-F942733D272F}"/>
            </a:ext>
          </a:extLst>
        </xdr:cNvPr>
        <xdr:cNvSpPr/>
      </xdr:nvSpPr>
      <xdr:spPr>
        <a:xfrm flipH="1">
          <a:off x="4939665" y="4352924"/>
          <a:ext cx="149086" cy="240030"/>
        </a:xfrm>
        <a:prstGeom prst="downArrow">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202276</xdr:colOff>
      <xdr:row>20</xdr:row>
      <xdr:rowOff>9524</xdr:rowOff>
    </xdr:from>
    <xdr:to>
      <xdr:col>7</xdr:col>
      <xdr:colOff>342552</xdr:colOff>
      <xdr:row>20</xdr:row>
      <xdr:rowOff>302109</xdr:rowOff>
    </xdr:to>
    <xdr:sp macro="" textlink="">
      <xdr:nvSpPr>
        <xdr:cNvPr id="25" name="下矢印 26">
          <a:extLst>
            <a:ext uri="{FF2B5EF4-FFF2-40B4-BE49-F238E27FC236}">
              <a16:creationId xmlns:a16="http://schemas.microsoft.com/office/drawing/2014/main" id="{26882E40-39ED-4518-9E09-A18DE4BF09DB}"/>
            </a:ext>
          </a:extLst>
        </xdr:cNvPr>
        <xdr:cNvSpPr/>
      </xdr:nvSpPr>
      <xdr:spPr>
        <a:xfrm flipH="1">
          <a:off x="4955251" y="4838699"/>
          <a:ext cx="140276" cy="235435"/>
        </a:xfrm>
        <a:prstGeom prst="downArrow">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186690</xdr:colOff>
      <xdr:row>22</xdr:row>
      <xdr:rowOff>19049</xdr:rowOff>
    </xdr:from>
    <xdr:to>
      <xdr:col>7</xdr:col>
      <xdr:colOff>335776</xdr:colOff>
      <xdr:row>23</xdr:row>
      <xdr:rowOff>9524</xdr:rowOff>
    </xdr:to>
    <xdr:sp macro="" textlink="">
      <xdr:nvSpPr>
        <xdr:cNvPr id="26" name="下矢印 27">
          <a:extLst>
            <a:ext uri="{FF2B5EF4-FFF2-40B4-BE49-F238E27FC236}">
              <a16:creationId xmlns:a16="http://schemas.microsoft.com/office/drawing/2014/main" id="{6ADE5F59-D3F4-47DE-AD60-95EE067E7218}"/>
            </a:ext>
          </a:extLst>
        </xdr:cNvPr>
        <xdr:cNvSpPr/>
      </xdr:nvSpPr>
      <xdr:spPr>
        <a:xfrm flipH="1">
          <a:off x="4939665" y="5343524"/>
          <a:ext cx="149086" cy="238125"/>
        </a:xfrm>
        <a:prstGeom prst="downArrow">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6</xdr:col>
      <xdr:colOff>342906</xdr:colOff>
      <xdr:row>10</xdr:row>
      <xdr:rowOff>3634</xdr:rowOff>
    </xdr:from>
    <xdr:to>
      <xdr:col>6</xdr:col>
      <xdr:colOff>500339</xdr:colOff>
      <xdr:row>11</xdr:row>
      <xdr:rowOff>191538</xdr:rowOff>
    </xdr:to>
    <xdr:sp macro="" textlink="">
      <xdr:nvSpPr>
        <xdr:cNvPr id="27" name="曲折矢印 28">
          <a:extLst>
            <a:ext uri="{FF2B5EF4-FFF2-40B4-BE49-F238E27FC236}">
              <a16:creationId xmlns:a16="http://schemas.microsoft.com/office/drawing/2014/main" id="{A6E2FAE3-3E52-4741-A88C-0F230B22694E}"/>
            </a:ext>
          </a:extLst>
        </xdr:cNvPr>
        <xdr:cNvSpPr/>
      </xdr:nvSpPr>
      <xdr:spPr>
        <a:xfrm rot="16200000">
          <a:off x="4271021" y="2495369"/>
          <a:ext cx="435554" cy="157433"/>
        </a:xfrm>
        <a:prstGeom prst="bentArrow">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6</xdr:col>
      <xdr:colOff>333376</xdr:colOff>
      <xdr:row>8</xdr:row>
      <xdr:rowOff>9526</xdr:rowOff>
    </xdr:from>
    <xdr:to>
      <xdr:col>6</xdr:col>
      <xdr:colOff>430784</xdr:colOff>
      <xdr:row>9</xdr:row>
      <xdr:rowOff>0</xdr:rowOff>
    </xdr:to>
    <xdr:sp macro="" textlink="">
      <xdr:nvSpPr>
        <xdr:cNvPr id="28" name="上矢印 29">
          <a:extLst>
            <a:ext uri="{FF2B5EF4-FFF2-40B4-BE49-F238E27FC236}">
              <a16:creationId xmlns:a16="http://schemas.microsoft.com/office/drawing/2014/main" id="{66E939DC-1FB0-412B-981A-F22E7D31208C}"/>
            </a:ext>
          </a:extLst>
        </xdr:cNvPr>
        <xdr:cNvSpPr/>
      </xdr:nvSpPr>
      <xdr:spPr>
        <a:xfrm>
          <a:off x="4400551" y="1866901"/>
          <a:ext cx="97408" cy="238124"/>
        </a:xfrm>
        <a:prstGeom prst="upArrow">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xdr:col>
      <xdr:colOff>462916</xdr:colOff>
      <xdr:row>18</xdr:row>
      <xdr:rowOff>9525</xdr:rowOff>
    </xdr:from>
    <xdr:to>
      <xdr:col>5</xdr:col>
      <xdr:colOff>12064</xdr:colOff>
      <xdr:row>19</xdr:row>
      <xdr:rowOff>9525</xdr:rowOff>
    </xdr:to>
    <xdr:sp macro="" textlink="">
      <xdr:nvSpPr>
        <xdr:cNvPr id="29" name="下矢印 30">
          <a:extLst>
            <a:ext uri="{FF2B5EF4-FFF2-40B4-BE49-F238E27FC236}">
              <a16:creationId xmlns:a16="http://schemas.microsoft.com/office/drawing/2014/main" id="{9D50D82C-29CB-4737-A533-11030D06D985}"/>
            </a:ext>
          </a:extLst>
        </xdr:cNvPr>
        <xdr:cNvSpPr/>
      </xdr:nvSpPr>
      <xdr:spPr>
        <a:xfrm flipH="1">
          <a:off x="3177541" y="4343400"/>
          <a:ext cx="225423" cy="247650"/>
        </a:xfrm>
        <a:prstGeom prst="downArrow">
          <a:avLst/>
        </a:prstGeom>
        <a:solidFill>
          <a:schemeClr val="tx1"/>
        </a:solidFill>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xdr:col>
      <xdr:colOff>89536</xdr:colOff>
      <xdr:row>18</xdr:row>
      <xdr:rowOff>9525</xdr:rowOff>
    </xdr:from>
    <xdr:to>
      <xdr:col>3</xdr:col>
      <xdr:colOff>245399</xdr:colOff>
      <xdr:row>19</xdr:row>
      <xdr:rowOff>9525</xdr:rowOff>
    </xdr:to>
    <xdr:sp macro="" textlink="">
      <xdr:nvSpPr>
        <xdr:cNvPr id="30" name="下矢印 31">
          <a:extLst>
            <a:ext uri="{FF2B5EF4-FFF2-40B4-BE49-F238E27FC236}">
              <a16:creationId xmlns:a16="http://schemas.microsoft.com/office/drawing/2014/main" id="{46C82491-EA32-4541-9DEA-CE058CC2944C}"/>
            </a:ext>
          </a:extLst>
        </xdr:cNvPr>
        <xdr:cNvSpPr/>
      </xdr:nvSpPr>
      <xdr:spPr>
        <a:xfrm flipH="1">
          <a:off x="2127886" y="4343400"/>
          <a:ext cx="155863" cy="247650"/>
        </a:xfrm>
        <a:prstGeom prst="downArrow">
          <a:avLst/>
        </a:prstGeom>
        <a:solidFill>
          <a:schemeClr val="tx1"/>
        </a:solidFill>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xdr:col>
      <xdr:colOff>99060</xdr:colOff>
      <xdr:row>20</xdr:row>
      <xdr:rowOff>26670</xdr:rowOff>
    </xdr:from>
    <xdr:to>
      <xdr:col>3</xdr:col>
      <xdr:colOff>246346</xdr:colOff>
      <xdr:row>23</xdr:row>
      <xdr:rowOff>3</xdr:rowOff>
    </xdr:to>
    <xdr:sp macro="" textlink="">
      <xdr:nvSpPr>
        <xdr:cNvPr id="31" name="下矢印 32">
          <a:extLst>
            <a:ext uri="{FF2B5EF4-FFF2-40B4-BE49-F238E27FC236}">
              <a16:creationId xmlns:a16="http://schemas.microsoft.com/office/drawing/2014/main" id="{4A08BC64-8F42-4789-B202-EF101414BC9B}"/>
            </a:ext>
          </a:extLst>
        </xdr:cNvPr>
        <xdr:cNvSpPr/>
      </xdr:nvSpPr>
      <xdr:spPr>
        <a:xfrm flipH="1">
          <a:off x="2137410" y="4855845"/>
          <a:ext cx="147286" cy="716283"/>
        </a:xfrm>
        <a:prstGeom prst="downArrow">
          <a:avLst/>
        </a:prstGeom>
        <a:solidFill>
          <a:schemeClr val="tx1"/>
        </a:solidFill>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xdr:col>
      <xdr:colOff>462915</xdr:colOff>
      <xdr:row>20</xdr:row>
      <xdr:rowOff>36195</xdr:rowOff>
    </xdr:from>
    <xdr:to>
      <xdr:col>5</xdr:col>
      <xdr:colOff>12065</xdr:colOff>
      <xdr:row>23</xdr:row>
      <xdr:rowOff>20</xdr:rowOff>
    </xdr:to>
    <xdr:sp macro="" textlink="">
      <xdr:nvSpPr>
        <xdr:cNvPr id="32" name="下矢印 33">
          <a:extLst>
            <a:ext uri="{FF2B5EF4-FFF2-40B4-BE49-F238E27FC236}">
              <a16:creationId xmlns:a16="http://schemas.microsoft.com/office/drawing/2014/main" id="{9E3471C6-D5E5-4241-9C9D-39A3B96E6B2A}"/>
            </a:ext>
          </a:extLst>
        </xdr:cNvPr>
        <xdr:cNvSpPr/>
      </xdr:nvSpPr>
      <xdr:spPr>
        <a:xfrm flipH="1">
          <a:off x="3177540" y="4865370"/>
          <a:ext cx="225425" cy="706775"/>
        </a:xfrm>
        <a:prstGeom prst="downArrow">
          <a:avLst/>
        </a:prstGeom>
        <a:solidFill>
          <a:schemeClr val="tx1"/>
        </a:solidFill>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352426</xdr:colOff>
      <xdr:row>18</xdr:row>
      <xdr:rowOff>19050</xdr:rowOff>
    </xdr:from>
    <xdr:to>
      <xdr:col>7</xdr:col>
      <xdr:colOff>501512</xdr:colOff>
      <xdr:row>19</xdr:row>
      <xdr:rowOff>11430</xdr:rowOff>
    </xdr:to>
    <xdr:sp macro="" textlink="">
      <xdr:nvSpPr>
        <xdr:cNvPr id="33" name="下矢印 34">
          <a:extLst>
            <a:ext uri="{FF2B5EF4-FFF2-40B4-BE49-F238E27FC236}">
              <a16:creationId xmlns:a16="http://schemas.microsoft.com/office/drawing/2014/main" id="{73B4B5F3-6C56-466C-9FEA-52C55486735E}"/>
            </a:ext>
          </a:extLst>
        </xdr:cNvPr>
        <xdr:cNvSpPr/>
      </xdr:nvSpPr>
      <xdr:spPr>
        <a:xfrm flipH="1">
          <a:off x="5105401" y="4352925"/>
          <a:ext cx="149086" cy="240030"/>
        </a:xfrm>
        <a:prstGeom prst="downArrow">
          <a:avLst/>
        </a:prstGeom>
        <a:solidFill>
          <a:schemeClr val="tx1"/>
        </a:solidFill>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352426</xdr:colOff>
      <xdr:row>20</xdr:row>
      <xdr:rowOff>26670</xdr:rowOff>
    </xdr:from>
    <xdr:to>
      <xdr:col>7</xdr:col>
      <xdr:colOff>501512</xdr:colOff>
      <xdr:row>21</xdr:row>
      <xdr:rowOff>9574</xdr:rowOff>
    </xdr:to>
    <xdr:sp macro="" textlink="">
      <xdr:nvSpPr>
        <xdr:cNvPr id="34" name="下矢印 35">
          <a:extLst>
            <a:ext uri="{FF2B5EF4-FFF2-40B4-BE49-F238E27FC236}">
              <a16:creationId xmlns:a16="http://schemas.microsoft.com/office/drawing/2014/main" id="{9EAF57AC-8E8B-4345-A545-7C70831BA4DC}"/>
            </a:ext>
          </a:extLst>
        </xdr:cNvPr>
        <xdr:cNvSpPr/>
      </xdr:nvSpPr>
      <xdr:spPr>
        <a:xfrm flipH="1">
          <a:off x="5105401" y="4855845"/>
          <a:ext cx="149086" cy="230554"/>
        </a:xfrm>
        <a:prstGeom prst="downArrow">
          <a:avLst/>
        </a:prstGeom>
        <a:solidFill>
          <a:schemeClr val="tx1"/>
        </a:solidFill>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325756</xdr:colOff>
      <xdr:row>22</xdr:row>
      <xdr:rowOff>9525</xdr:rowOff>
    </xdr:from>
    <xdr:to>
      <xdr:col>7</xdr:col>
      <xdr:colOff>481619</xdr:colOff>
      <xdr:row>23</xdr:row>
      <xdr:rowOff>0</xdr:rowOff>
    </xdr:to>
    <xdr:sp macro="" textlink="">
      <xdr:nvSpPr>
        <xdr:cNvPr id="35" name="下矢印 36">
          <a:extLst>
            <a:ext uri="{FF2B5EF4-FFF2-40B4-BE49-F238E27FC236}">
              <a16:creationId xmlns:a16="http://schemas.microsoft.com/office/drawing/2014/main" id="{C07F7348-9141-415B-B7DE-219DE428F508}"/>
            </a:ext>
          </a:extLst>
        </xdr:cNvPr>
        <xdr:cNvSpPr/>
      </xdr:nvSpPr>
      <xdr:spPr>
        <a:xfrm flipH="1">
          <a:off x="5078731" y="5334000"/>
          <a:ext cx="155863" cy="238125"/>
        </a:xfrm>
        <a:prstGeom prst="downArrow">
          <a:avLst/>
        </a:prstGeom>
        <a:solidFill>
          <a:schemeClr val="tx1"/>
        </a:solidFill>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xdr:col>
      <xdr:colOff>217169</xdr:colOff>
      <xdr:row>9</xdr:row>
      <xdr:rowOff>266699</xdr:rowOff>
    </xdr:from>
    <xdr:to>
      <xdr:col>2</xdr:col>
      <xdr:colOff>377520</xdr:colOff>
      <xdr:row>11</xdr:row>
      <xdr:rowOff>0</xdr:rowOff>
    </xdr:to>
    <xdr:sp macro="" textlink="">
      <xdr:nvSpPr>
        <xdr:cNvPr id="36" name="下矢印 37">
          <a:extLst>
            <a:ext uri="{FF2B5EF4-FFF2-40B4-BE49-F238E27FC236}">
              <a16:creationId xmlns:a16="http://schemas.microsoft.com/office/drawing/2014/main" id="{A9CC028E-159F-4D0F-AC1E-0B785553C8A1}"/>
            </a:ext>
          </a:extLst>
        </xdr:cNvPr>
        <xdr:cNvSpPr/>
      </xdr:nvSpPr>
      <xdr:spPr>
        <a:xfrm flipH="1">
          <a:off x="1569719" y="2352674"/>
          <a:ext cx="160351" cy="247651"/>
        </a:xfrm>
        <a:prstGeom prst="downArrow">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16625</xdr:colOff>
      <xdr:row>25</xdr:row>
      <xdr:rowOff>38966</xdr:rowOff>
    </xdr:from>
    <xdr:to>
      <xdr:col>1</xdr:col>
      <xdr:colOff>334605</xdr:colOff>
      <xdr:row>25</xdr:row>
      <xdr:rowOff>173185</xdr:rowOff>
    </xdr:to>
    <xdr:sp macro="" textlink="">
      <xdr:nvSpPr>
        <xdr:cNvPr id="37" name="下矢印 38">
          <a:extLst>
            <a:ext uri="{FF2B5EF4-FFF2-40B4-BE49-F238E27FC236}">
              <a16:creationId xmlns:a16="http://schemas.microsoft.com/office/drawing/2014/main" id="{F2F4C6F2-B9AE-4DC3-BA65-FF944E312A32}"/>
            </a:ext>
          </a:extLst>
        </xdr:cNvPr>
        <xdr:cNvSpPr/>
      </xdr:nvSpPr>
      <xdr:spPr>
        <a:xfrm rot="16200000" flipH="1">
          <a:off x="784780" y="5938311"/>
          <a:ext cx="134219" cy="317980"/>
        </a:xfrm>
        <a:prstGeom prst="downArrow">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21389</xdr:colOff>
      <xdr:row>26</xdr:row>
      <xdr:rowOff>14288</xdr:rowOff>
    </xdr:from>
    <xdr:to>
      <xdr:col>1</xdr:col>
      <xdr:colOff>316354</xdr:colOff>
      <xdr:row>26</xdr:row>
      <xdr:rowOff>139386</xdr:rowOff>
    </xdr:to>
    <xdr:sp macro="" textlink="">
      <xdr:nvSpPr>
        <xdr:cNvPr id="38" name="下矢印 39">
          <a:extLst>
            <a:ext uri="{FF2B5EF4-FFF2-40B4-BE49-F238E27FC236}">
              <a16:creationId xmlns:a16="http://schemas.microsoft.com/office/drawing/2014/main" id="{17BFA35F-87A3-42A8-AB0B-7ADACEE09E05}"/>
            </a:ext>
          </a:extLst>
        </xdr:cNvPr>
        <xdr:cNvSpPr/>
      </xdr:nvSpPr>
      <xdr:spPr>
        <a:xfrm rot="16200000" flipH="1">
          <a:off x="782598" y="6130129"/>
          <a:ext cx="125098" cy="294965"/>
        </a:xfrm>
        <a:prstGeom prst="downArrow">
          <a:avLst/>
        </a:prstGeom>
        <a:solidFill>
          <a:schemeClr val="tx1"/>
        </a:solidFill>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6</xdr:col>
      <xdr:colOff>237952</xdr:colOff>
      <xdr:row>3</xdr:row>
      <xdr:rowOff>137506</xdr:rowOff>
    </xdr:from>
    <xdr:to>
      <xdr:col>9</xdr:col>
      <xdr:colOff>239003</xdr:colOff>
      <xdr:row>7</xdr:row>
      <xdr:rowOff>35725</xdr:rowOff>
    </xdr:to>
    <xdr:cxnSp macro="">
      <xdr:nvCxnSpPr>
        <xdr:cNvPr id="39" name="直線矢印コネクタ 38">
          <a:extLst>
            <a:ext uri="{FF2B5EF4-FFF2-40B4-BE49-F238E27FC236}">
              <a16:creationId xmlns:a16="http://schemas.microsoft.com/office/drawing/2014/main" id="{10374937-EC8D-41CB-9D1A-11B0A038B98A}"/>
            </a:ext>
          </a:extLst>
        </xdr:cNvPr>
        <xdr:cNvCxnSpPr/>
      </xdr:nvCxnSpPr>
      <xdr:spPr>
        <a:xfrm>
          <a:off x="4305127" y="756631"/>
          <a:ext cx="1734601" cy="888819"/>
        </a:xfrm>
        <a:prstGeom prst="straightConnector1">
          <a:avLst/>
        </a:prstGeom>
        <a:ln w="19050">
          <a:prstDash val="lg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245572</xdr:colOff>
      <xdr:row>7</xdr:row>
      <xdr:rowOff>78971</xdr:rowOff>
    </xdr:from>
    <xdr:to>
      <xdr:col>9</xdr:col>
      <xdr:colOff>511823</xdr:colOff>
      <xdr:row>13</xdr:row>
      <xdr:rowOff>155879</xdr:rowOff>
    </xdr:to>
    <xdr:sp macro="" textlink="">
      <xdr:nvSpPr>
        <xdr:cNvPr id="40" name="テキスト ボックス 39">
          <a:extLst>
            <a:ext uri="{FF2B5EF4-FFF2-40B4-BE49-F238E27FC236}">
              <a16:creationId xmlns:a16="http://schemas.microsoft.com/office/drawing/2014/main" id="{4F744B35-BEAF-4D71-9882-91346D6B9059}"/>
            </a:ext>
          </a:extLst>
        </xdr:cNvPr>
        <xdr:cNvSpPr txBox="1"/>
      </xdr:nvSpPr>
      <xdr:spPr>
        <a:xfrm>
          <a:off x="5674822" y="1688696"/>
          <a:ext cx="637726" cy="156280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t"/>
        <a:lstStyle/>
        <a:p>
          <a:pPr>
            <a:lnSpc>
              <a:spcPts val="1400"/>
            </a:lnSpc>
          </a:pPr>
          <a:r>
            <a:rPr kumimoji="1" lang="ja-JP" altLang="en-US" sz="1100"/>
            <a:t>下山予定日まで</a:t>
          </a:r>
          <a:endParaRPr kumimoji="1" lang="en-US" altLang="ja-JP" sz="1100"/>
        </a:p>
        <a:p>
          <a:pPr>
            <a:lnSpc>
              <a:spcPts val="1400"/>
            </a:lnSpc>
          </a:pPr>
          <a:r>
            <a:rPr kumimoji="1" lang="ja-JP" altLang="en-US" sz="1100"/>
            <a:t>　　　連絡なし</a:t>
          </a:r>
        </a:p>
      </xdr:txBody>
    </xdr:sp>
    <xdr:clientData/>
  </xdr:twoCellAnchor>
  <xdr:twoCellAnchor>
    <xdr:from>
      <xdr:col>9</xdr:col>
      <xdr:colOff>53340</xdr:colOff>
      <xdr:row>14</xdr:row>
      <xdr:rowOff>3810</xdr:rowOff>
    </xdr:from>
    <xdr:to>
      <xdr:col>9</xdr:col>
      <xdr:colOff>335280</xdr:colOff>
      <xdr:row>18</xdr:row>
      <xdr:rowOff>3810</xdr:rowOff>
    </xdr:to>
    <xdr:grpSp>
      <xdr:nvGrpSpPr>
        <xdr:cNvPr id="41" name="グループ化 58">
          <a:extLst>
            <a:ext uri="{FF2B5EF4-FFF2-40B4-BE49-F238E27FC236}">
              <a16:creationId xmlns:a16="http://schemas.microsoft.com/office/drawing/2014/main" id="{BD6A902D-4A59-4CF5-B09A-930BF777A730}"/>
            </a:ext>
          </a:extLst>
        </xdr:cNvPr>
        <xdr:cNvGrpSpPr>
          <a:grpSpLocks/>
        </xdr:cNvGrpSpPr>
      </xdr:nvGrpSpPr>
      <xdr:grpSpPr bwMode="auto">
        <a:xfrm>
          <a:off x="5911215" y="2623185"/>
          <a:ext cx="281940" cy="723900"/>
          <a:chOff x="6927273" y="1394114"/>
          <a:chExt cx="320386" cy="883227"/>
        </a:xfrm>
      </xdr:grpSpPr>
      <xdr:cxnSp macro="">
        <xdr:nvCxnSpPr>
          <xdr:cNvPr id="42" name="直線コネクタ 41">
            <a:extLst>
              <a:ext uri="{FF2B5EF4-FFF2-40B4-BE49-F238E27FC236}">
                <a16:creationId xmlns:a16="http://schemas.microsoft.com/office/drawing/2014/main" id="{A463C473-D888-469A-AE8C-6890FBF9AC4E}"/>
              </a:ext>
            </a:extLst>
          </xdr:cNvPr>
          <xdr:cNvCxnSpPr/>
        </xdr:nvCxnSpPr>
        <xdr:spPr>
          <a:xfrm>
            <a:off x="7213023" y="1394114"/>
            <a:ext cx="8659" cy="883227"/>
          </a:xfrm>
          <a:prstGeom prst="line">
            <a:avLst/>
          </a:prstGeom>
          <a:ln w="19050">
            <a:prstDash val="dash"/>
          </a:ln>
        </xdr:spPr>
        <xdr:style>
          <a:lnRef idx="1">
            <a:schemeClr val="accent1"/>
          </a:lnRef>
          <a:fillRef idx="0">
            <a:schemeClr val="accent1"/>
          </a:fillRef>
          <a:effectRef idx="0">
            <a:schemeClr val="accent1"/>
          </a:effectRef>
          <a:fontRef idx="minor">
            <a:schemeClr val="tx1"/>
          </a:fontRef>
        </xdr:style>
      </xdr:cxnSp>
      <xdr:cxnSp macro="">
        <xdr:nvCxnSpPr>
          <xdr:cNvPr id="43" name="直線矢印コネクタ 42">
            <a:extLst>
              <a:ext uri="{FF2B5EF4-FFF2-40B4-BE49-F238E27FC236}">
                <a16:creationId xmlns:a16="http://schemas.microsoft.com/office/drawing/2014/main" id="{E346AB65-82A7-48F1-BCDB-7F9E9EE38B2C}"/>
              </a:ext>
            </a:extLst>
          </xdr:cNvPr>
          <xdr:cNvCxnSpPr/>
        </xdr:nvCxnSpPr>
        <xdr:spPr>
          <a:xfrm flipH="1">
            <a:off x="6927273" y="2253788"/>
            <a:ext cx="320386" cy="0"/>
          </a:xfrm>
          <a:prstGeom prst="straightConnector1">
            <a:avLst/>
          </a:prstGeom>
          <a:ln w="19050">
            <a:prstDash val="dash"/>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123306</xdr:colOff>
      <xdr:row>3</xdr:row>
      <xdr:rowOff>164523</xdr:rowOff>
    </xdr:from>
    <xdr:to>
      <xdr:col>7</xdr:col>
      <xdr:colOff>202025</xdr:colOff>
      <xdr:row>4</xdr:row>
      <xdr:rowOff>86591</xdr:rowOff>
    </xdr:to>
    <xdr:cxnSp macro="">
      <xdr:nvCxnSpPr>
        <xdr:cNvPr id="44" name="直線矢印コネクタ 43">
          <a:extLst>
            <a:ext uri="{FF2B5EF4-FFF2-40B4-BE49-F238E27FC236}">
              <a16:creationId xmlns:a16="http://schemas.microsoft.com/office/drawing/2014/main" id="{B5C35076-8B9A-4E93-BEC1-D7ED74902188}"/>
            </a:ext>
          </a:extLst>
        </xdr:cNvPr>
        <xdr:cNvCxnSpPr/>
      </xdr:nvCxnSpPr>
      <xdr:spPr>
        <a:xfrm flipH="1">
          <a:off x="4876281" y="783648"/>
          <a:ext cx="78719" cy="16971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55"/>
  <sheetViews>
    <sheetView tabSelected="1" workbookViewId="0">
      <selection activeCell="B1" sqref="B1:E1"/>
    </sheetView>
  </sheetViews>
  <sheetFormatPr defaultColWidth="9" defaultRowHeight="13.5" x14ac:dyDescent="0.15"/>
  <cols>
    <col min="1" max="1" width="1.25" style="1" customWidth="1"/>
    <col min="2" max="2" width="6.25" style="1" customWidth="1"/>
    <col min="3" max="3" width="5.125" style="1" customWidth="1"/>
    <col min="4" max="4" width="6.5" style="1" customWidth="1"/>
    <col min="5" max="5" width="9.5" style="1" customWidth="1"/>
    <col min="6" max="6" width="7.125" style="1" customWidth="1"/>
    <col min="7" max="7" width="5.625" style="1" customWidth="1"/>
    <col min="8" max="8" width="1.5" style="1" customWidth="1"/>
    <col min="9" max="9" width="0.25" style="1" customWidth="1"/>
    <col min="10" max="14" width="6.625" style="1" customWidth="1"/>
    <col min="15" max="15" width="7.375" style="1" customWidth="1"/>
    <col min="16" max="16" width="8.875" style="1" customWidth="1"/>
    <col min="17" max="17" width="7.375" style="1" customWidth="1"/>
    <col min="18" max="18" width="8.5" style="1" customWidth="1"/>
    <col min="19" max="19" width="1.5" style="1" customWidth="1"/>
    <col min="20" max="23" width="5.625" style="1" customWidth="1"/>
    <col min="24" max="257" width="9" style="1"/>
    <col min="258" max="258" width="1.25" style="1" customWidth="1"/>
    <col min="259" max="259" width="6.25" style="1" customWidth="1"/>
    <col min="260" max="260" width="5.125" style="1" customWidth="1"/>
    <col min="261" max="262" width="6.5" style="1" customWidth="1"/>
    <col min="263" max="266" width="5.625" style="1" customWidth="1"/>
    <col min="267" max="271" width="6.625" style="1" customWidth="1"/>
    <col min="272" max="272" width="7.375" style="1" customWidth="1"/>
    <col min="273" max="273" width="8.875" style="1" customWidth="1"/>
    <col min="274" max="274" width="7.375" style="1" customWidth="1"/>
    <col min="275" max="275" width="8.5" style="1" customWidth="1"/>
    <col min="276" max="279" width="5.625" style="1" customWidth="1"/>
    <col min="280" max="513" width="9" style="1"/>
    <col min="514" max="514" width="1.25" style="1" customWidth="1"/>
    <col min="515" max="515" width="6.25" style="1" customWidth="1"/>
    <col min="516" max="516" width="5.125" style="1" customWidth="1"/>
    <col min="517" max="518" width="6.5" style="1" customWidth="1"/>
    <col min="519" max="522" width="5.625" style="1" customWidth="1"/>
    <col min="523" max="527" width="6.625" style="1" customWidth="1"/>
    <col min="528" max="528" width="7.375" style="1" customWidth="1"/>
    <col min="529" max="529" width="8.875" style="1" customWidth="1"/>
    <col min="530" max="530" width="7.375" style="1" customWidth="1"/>
    <col min="531" max="531" width="8.5" style="1" customWidth="1"/>
    <col min="532" max="535" width="5.625" style="1" customWidth="1"/>
    <col min="536" max="769" width="9" style="1"/>
    <col min="770" max="770" width="1.25" style="1" customWidth="1"/>
    <col min="771" max="771" width="6.25" style="1" customWidth="1"/>
    <col min="772" max="772" width="5.125" style="1" customWidth="1"/>
    <col min="773" max="774" width="6.5" style="1" customWidth="1"/>
    <col min="775" max="778" width="5.625" style="1" customWidth="1"/>
    <col min="779" max="783" width="6.625" style="1" customWidth="1"/>
    <col min="784" max="784" width="7.375" style="1" customWidth="1"/>
    <col min="785" max="785" width="8.875" style="1" customWidth="1"/>
    <col min="786" max="786" width="7.375" style="1" customWidth="1"/>
    <col min="787" max="787" width="8.5" style="1" customWidth="1"/>
    <col min="788" max="791" width="5.625" style="1" customWidth="1"/>
    <col min="792" max="1025" width="9" style="1"/>
    <col min="1026" max="1026" width="1.25" style="1" customWidth="1"/>
    <col min="1027" max="1027" width="6.25" style="1" customWidth="1"/>
    <col min="1028" max="1028" width="5.125" style="1" customWidth="1"/>
    <col min="1029" max="1030" width="6.5" style="1" customWidth="1"/>
    <col min="1031" max="1034" width="5.625" style="1" customWidth="1"/>
    <col min="1035" max="1039" width="6.625" style="1" customWidth="1"/>
    <col min="1040" max="1040" width="7.375" style="1" customWidth="1"/>
    <col min="1041" max="1041" width="8.875" style="1" customWidth="1"/>
    <col min="1042" max="1042" width="7.375" style="1" customWidth="1"/>
    <col min="1043" max="1043" width="8.5" style="1" customWidth="1"/>
    <col min="1044" max="1047" width="5.625" style="1" customWidth="1"/>
    <col min="1048" max="1281" width="9" style="1"/>
    <col min="1282" max="1282" width="1.25" style="1" customWidth="1"/>
    <col min="1283" max="1283" width="6.25" style="1" customWidth="1"/>
    <col min="1284" max="1284" width="5.125" style="1" customWidth="1"/>
    <col min="1285" max="1286" width="6.5" style="1" customWidth="1"/>
    <col min="1287" max="1290" width="5.625" style="1" customWidth="1"/>
    <col min="1291" max="1295" width="6.625" style="1" customWidth="1"/>
    <col min="1296" max="1296" width="7.375" style="1" customWidth="1"/>
    <col min="1297" max="1297" width="8.875" style="1" customWidth="1"/>
    <col min="1298" max="1298" width="7.375" style="1" customWidth="1"/>
    <col min="1299" max="1299" width="8.5" style="1" customWidth="1"/>
    <col min="1300" max="1303" width="5.625" style="1" customWidth="1"/>
    <col min="1304" max="1537" width="9" style="1"/>
    <col min="1538" max="1538" width="1.25" style="1" customWidth="1"/>
    <col min="1539" max="1539" width="6.25" style="1" customWidth="1"/>
    <col min="1540" max="1540" width="5.125" style="1" customWidth="1"/>
    <col min="1541" max="1542" width="6.5" style="1" customWidth="1"/>
    <col min="1543" max="1546" width="5.625" style="1" customWidth="1"/>
    <col min="1547" max="1551" width="6.625" style="1" customWidth="1"/>
    <col min="1552" max="1552" width="7.375" style="1" customWidth="1"/>
    <col min="1553" max="1553" width="8.875" style="1" customWidth="1"/>
    <col min="1554" max="1554" width="7.375" style="1" customWidth="1"/>
    <col min="1555" max="1555" width="8.5" style="1" customWidth="1"/>
    <col min="1556" max="1559" width="5.625" style="1" customWidth="1"/>
    <col min="1560" max="1793" width="9" style="1"/>
    <col min="1794" max="1794" width="1.25" style="1" customWidth="1"/>
    <col min="1795" max="1795" width="6.25" style="1" customWidth="1"/>
    <col min="1796" max="1796" width="5.125" style="1" customWidth="1"/>
    <col min="1797" max="1798" width="6.5" style="1" customWidth="1"/>
    <col min="1799" max="1802" width="5.625" style="1" customWidth="1"/>
    <col min="1803" max="1807" width="6.625" style="1" customWidth="1"/>
    <col min="1808" max="1808" width="7.375" style="1" customWidth="1"/>
    <col min="1809" max="1809" width="8.875" style="1" customWidth="1"/>
    <col min="1810" max="1810" width="7.375" style="1" customWidth="1"/>
    <col min="1811" max="1811" width="8.5" style="1" customWidth="1"/>
    <col min="1812" max="1815" width="5.625" style="1" customWidth="1"/>
    <col min="1816" max="2049" width="9" style="1"/>
    <col min="2050" max="2050" width="1.25" style="1" customWidth="1"/>
    <col min="2051" max="2051" width="6.25" style="1" customWidth="1"/>
    <col min="2052" max="2052" width="5.125" style="1" customWidth="1"/>
    <col min="2053" max="2054" width="6.5" style="1" customWidth="1"/>
    <col min="2055" max="2058" width="5.625" style="1" customWidth="1"/>
    <col min="2059" max="2063" width="6.625" style="1" customWidth="1"/>
    <col min="2064" max="2064" width="7.375" style="1" customWidth="1"/>
    <col min="2065" max="2065" width="8.875" style="1" customWidth="1"/>
    <col min="2066" max="2066" width="7.375" style="1" customWidth="1"/>
    <col min="2067" max="2067" width="8.5" style="1" customWidth="1"/>
    <col min="2068" max="2071" width="5.625" style="1" customWidth="1"/>
    <col min="2072" max="2305" width="9" style="1"/>
    <col min="2306" max="2306" width="1.25" style="1" customWidth="1"/>
    <col min="2307" max="2307" width="6.25" style="1" customWidth="1"/>
    <col min="2308" max="2308" width="5.125" style="1" customWidth="1"/>
    <col min="2309" max="2310" width="6.5" style="1" customWidth="1"/>
    <col min="2311" max="2314" width="5.625" style="1" customWidth="1"/>
    <col min="2315" max="2319" width="6.625" style="1" customWidth="1"/>
    <col min="2320" max="2320" width="7.375" style="1" customWidth="1"/>
    <col min="2321" max="2321" width="8.875" style="1" customWidth="1"/>
    <col min="2322" max="2322" width="7.375" style="1" customWidth="1"/>
    <col min="2323" max="2323" width="8.5" style="1" customWidth="1"/>
    <col min="2324" max="2327" width="5.625" style="1" customWidth="1"/>
    <col min="2328" max="2561" width="9" style="1"/>
    <col min="2562" max="2562" width="1.25" style="1" customWidth="1"/>
    <col min="2563" max="2563" width="6.25" style="1" customWidth="1"/>
    <col min="2564" max="2564" width="5.125" style="1" customWidth="1"/>
    <col min="2565" max="2566" width="6.5" style="1" customWidth="1"/>
    <col min="2567" max="2570" width="5.625" style="1" customWidth="1"/>
    <col min="2571" max="2575" width="6.625" style="1" customWidth="1"/>
    <col min="2576" max="2576" width="7.375" style="1" customWidth="1"/>
    <col min="2577" max="2577" width="8.875" style="1" customWidth="1"/>
    <col min="2578" max="2578" width="7.375" style="1" customWidth="1"/>
    <col min="2579" max="2579" width="8.5" style="1" customWidth="1"/>
    <col min="2580" max="2583" width="5.625" style="1" customWidth="1"/>
    <col min="2584" max="2817" width="9" style="1"/>
    <col min="2818" max="2818" width="1.25" style="1" customWidth="1"/>
    <col min="2819" max="2819" width="6.25" style="1" customWidth="1"/>
    <col min="2820" max="2820" width="5.125" style="1" customWidth="1"/>
    <col min="2821" max="2822" width="6.5" style="1" customWidth="1"/>
    <col min="2823" max="2826" width="5.625" style="1" customWidth="1"/>
    <col min="2827" max="2831" width="6.625" style="1" customWidth="1"/>
    <col min="2832" max="2832" width="7.375" style="1" customWidth="1"/>
    <col min="2833" max="2833" width="8.875" style="1" customWidth="1"/>
    <col min="2834" max="2834" width="7.375" style="1" customWidth="1"/>
    <col min="2835" max="2835" width="8.5" style="1" customWidth="1"/>
    <col min="2836" max="2839" width="5.625" style="1" customWidth="1"/>
    <col min="2840" max="3073" width="9" style="1"/>
    <col min="3074" max="3074" width="1.25" style="1" customWidth="1"/>
    <col min="3075" max="3075" width="6.25" style="1" customWidth="1"/>
    <col min="3076" max="3076" width="5.125" style="1" customWidth="1"/>
    <col min="3077" max="3078" width="6.5" style="1" customWidth="1"/>
    <col min="3079" max="3082" width="5.625" style="1" customWidth="1"/>
    <col min="3083" max="3087" width="6.625" style="1" customWidth="1"/>
    <col min="3088" max="3088" width="7.375" style="1" customWidth="1"/>
    <col min="3089" max="3089" width="8.875" style="1" customWidth="1"/>
    <col min="3090" max="3090" width="7.375" style="1" customWidth="1"/>
    <col min="3091" max="3091" width="8.5" style="1" customWidth="1"/>
    <col min="3092" max="3095" width="5.625" style="1" customWidth="1"/>
    <col min="3096" max="3329" width="9" style="1"/>
    <col min="3330" max="3330" width="1.25" style="1" customWidth="1"/>
    <col min="3331" max="3331" width="6.25" style="1" customWidth="1"/>
    <col min="3332" max="3332" width="5.125" style="1" customWidth="1"/>
    <col min="3333" max="3334" width="6.5" style="1" customWidth="1"/>
    <col min="3335" max="3338" width="5.625" style="1" customWidth="1"/>
    <col min="3339" max="3343" width="6.625" style="1" customWidth="1"/>
    <col min="3344" max="3344" width="7.375" style="1" customWidth="1"/>
    <col min="3345" max="3345" width="8.875" style="1" customWidth="1"/>
    <col min="3346" max="3346" width="7.375" style="1" customWidth="1"/>
    <col min="3347" max="3347" width="8.5" style="1" customWidth="1"/>
    <col min="3348" max="3351" width="5.625" style="1" customWidth="1"/>
    <col min="3352" max="3585" width="9" style="1"/>
    <col min="3586" max="3586" width="1.25" style="1" customWidth="1"/>
    <col min="3587" max="3587" width="6.25" style="1" customWidth="1"/>
    <col min="3588" max="3588" width="5.125" style="1" customWidth="1"/>
    <col min="3589" max="3590" width="6.5" style="1" customWidth="1"/>
    <col min="3591" max="3594" width="5.625" style="1" customWidth="1"/>
    <col min="3595" max="3599" width="6.625" style="1" customWidth="1"/>
    <col min="3600" max="3600" width="7.375" style="1" customWidth="1"/>
    <col min="3601" max="3601" width="8.875" style="1" customWidth="1"/>
    <col min="3602" max="3602" width="7.375" style="1" customWidth="1"/>
    <col min="3603" max="3603" width="8.5" style="1" customWidth="1"/>
    <col min="3604" max="3607" width="5.625" style="1" customWidth="1"/>
    <col min="3608" max="3841" width="9" style="1"/>
    <col min="3842" max="3842" width="1.25" style="1" customWidth="1"/>
    <col min="3843" max="3843" width="6.25" style="1" customWidth="1"/>
    <col min="3844" max="3844" width="5.125" style="1" customWidth="1"/>
    <col min="3845" max="3846" width="6.5" style="1" customWidth="1"/>
    <col min="3847" max="3850" width="5.625" style="1" customWidth="1"/>
    <col min="3851" max="3855" width="6.625" style="1" customWidth="1"/>
    <col min="3856" max="3856" width="7.375" style="1" customWidth="1"/>
    <col min="3857" max="3857" width="8.875" style="1" customWidth="1"/>
    <col min="3858" max="3858" width="7.375" style="1" customWidth="1"/>
    <col min="3859" max="3859" width="8.5" style="1" customWidth="1"/>
    <col min="3860" max="3863" width="5.625" style="1" customWidth="1"/>
    <col min="3864" max="4097" width="9" style="1"/>
    <col min="4098" max="4098" width="1.25" style="1" customWidth="1"/>
    <col min="4099" max="4099" width="6.25" style="1" customWidth="1"/>
    <col min="4100" max="4100" width="5.125" style="1" customWidth="1"/>
    <col min="4101" max="4102" width="6.5" style="1" customWidth="1"/>
    <col min="4103" max="4106" width="5.625" style="1" customWidth="1"/>
    <col min="4107" max="4111" width="6.625" style="1" customWidth="1"/>
    <col min="4112" max="4112" width="7.375" style="1" customWidth="1"/>
    <col min="4113" max="4113" width="8.875" style="1" customWidth="1"/>
    <col min="4114" max="4114" width="7.375" style="1" customWidth="1"/>
    <col min="4115" max="4115" width="8.5" style="1" customWidth="1"/>
    <col min="4116" max="4119" width="5.625" style="1" customWidth="1"/>
    <col min="4120" max="4353" width="9" style="1"/>
    <col min="4354" max="4354" width="1.25" style="1" customWidth="1"/>
    <col min="4355" max="4355" width="6.25" style="1" customWidth="1"/>
    <col min="4356" max="4356" width="5.125" style="1" customWidth="1"/>
    <col min="4357" max="4358" width="6.5" style="1" customWidth="1"/>
    <col min="4359" max="4362" width="5.625" style="1" customWidth="1"/>
    <col min="4363" max="4367" width="6.625" style="1" customWidth="1"/>
    <col min="4368" max="4368" width="7.375" style="1" customWidth="1"/>
    <col min="4369" max="4369" width="8.875" style="1" customWidth="1"/>
    <col min="4370" max="4370" width="7.375" style="1" customWidth="1"/>
    <col min="4371" max="4371" width="8.5" style="1" customWidth="1"/>
    <col min="4372" max="4375" width="5.625" style="1" customWidth="1"/>
    <col min="4376" max="4609" width="9" style="1"/>
    <col min="4610" max="4610" width="1.25" style="1" customWidth="1"/>
    <col min="4611" max="4611" width="6.25" style="1" customWidth="1"/>
    <col min="4612" max="4612" width="5.125" style="1" customWidth="1"/>
    <col min="4613" max="4614" width="6.5" style="1" customWidth="1"/>
    <col min="4615" max="4618" width="5.625" style="1" customWidth="1"/>
    <col min="4619" max="4623" width="6.625" style="1" customWidth="1"/>
    <col min="4624" max="4624" width="7.375" style="1" customWidth="1"/>
    <col min="4625" max="4625" width="8.875" style="1" customWidth="1"/>
    <col min="4626" max="4626" width="7.375" style="1" customWidth="1"/>
    <col min="4627" max="4627" width="8.5" style="1" customWidth="1"/>
    <col min="4628" max="4631" width="5.625" style="1" customWidth="1"/>
    <col min="4632" max="4865" width="9" style="1"/>
    <col min="4866" max="4866" width="1.25" style="1" customWidth="1"/>
    <col min="4867" max="4867" width="6.25" style="1" customWidth="1"/>
    <col min="4868" max="4868" width="5.125" style="1" customWidth="1"/>
    <col min="4869" max="4870" width="6.5" style="1" customWidth="1"/>
    <col min="4871" max="4874" width="5.625" style="1" customWidth="1"/>
    <col min="4875" max="4879" width="6.625" style="1" customWidth="1"/>
    <col min="4880" max="4880" width="7.375" style="1" customWidth="1"/>
    <col min="4881" max="4881" width="8.875" style="1" customWidth="1"/>
    <col min="4882" max="4882" width="7.375" style="1" customWidth="1"/>
    <col min="4883" max="4883" width="8.5" style="1" customWidth="1"/>
    <col min="4884" max="4887" width="5.625" style="1" customWidth="1"/>
    <col min="4888" max="5121" width="9" style="1"/>
    <col min="5122" max="5122" width="1.25" style="1" customWidth="1"/>
    <col min="5123" max="5123" width="6.25" style="1" customWidth="1"/>
    <col min="5124" max="5124" width="5.125" style="1" customWidth="1"/>
    <col min="5125" max="5126" width="6.5" style="1" customWidth="1"/>
    <col min="5127" max="5130" width="5.625" style="1" customWidth="1"/>
    <col min="5131" max="5135" width="6.625" style="1" customWidth="1"/>
    <col min="5136" max="5136" width="7.375" style="1" customWidth="1"/>
    <col min="5137" max="5137" width="8.875" style="1" customWidth="1"/>
    <col min="5138" max="5138" width="7.375" style="1" customWidth="1"/>
    <col min="5139" max="5139" width="8.5" style="1" customWidth="1"/>
    <col min="5140" max="5143" width="5.625" style="1" customWidth="1"/>
    <col min="5144" max="5377" width="9" style="1"/>
    <col min="5378" max="5378" width="1.25" style="1" customWidth="1"/>
    <col min="5379" max="5379" width="6.25" style="1" customWidth="1"/>
    <col min="5380" max="5380" width="5.125" style="1" customWidth="1"/>
    <col min="5381" max="5382" width="6.5" style="1" customWidth="1"/>
    <col min="5383" max="5386" width="5.625" style="1" customWidth="1"/>
    <col min="5387" max="5391" width="6.625" style="1" customWidth="1"/>
    <col min="5392" max="5392" width="7.375" style="1" customWidth="1"/>
    <col min="5393" max="5393" width="8.875" style="1" customWidth="1"/>
    <col min="5394" max="5394" width="7.375" style="1" customWidth="1"/>
    <col min="5395" max="5395" width="8.5" style="1" customWidth="1"/>
    <col min="5396" max="5399" width="5.625" style="1" customWidth="1"/>
    <col min="5400" max="5633" width="9" style="1"/>
    <col min="5634" max="5634" width="1.25" style="1" customWidth="1"/>
    <col min="5635" max="5635" width="6.25" style="1" customWidth="1"/>
    <col min="5636" max="5636" width="5.125" style="1" customWidth="1"/>
    <col min="5637" max="5638" width="6.5" style="1" customWidth="1"/>
    <col min="5639" max="5642" width="5.625" style="1" customWidth="1"/>
    <col min="5643" max="5647" width="6.625" style="1" customWidth="1"/>
    <col min="5648" max="5648" width="7.375" style="1" customWidth="1"/>
    <col min="5649" max="5649" width="8.875" style="1" customWidth="1"/>
    <col min="5650" max="5650" width="7.375" style="1" customWidth="1"/>
    <col min="5651" max="5651" width="8.5" style="1" customWidth="1"/>
    <col min="5652" max="5655" width="5.625" style="1" customWidth="1"/>
    <col min="5656" max="5889" width="9" style="1"/>
    <col min="5890" max="5890" width="1.25" style="1" customWidth="1"/>
    <col min="5891" max="5891" width="6.25" style="1" customWidth="1"/>
    <col min="5892" max="5892" width="5.125" style="1" customWidth="1"/>
    <col min="5893" max="5894" width="6.5" style="1" customWidth="1"/>
    <col min="5895" max="5898" width="5.625" style="1" customWidth="1"/>
    <col min="5899" max="5903" width="6.625" style="1" customWidth="1"/>
    <col min="5904" max="5904" width="7.375" style="1" customWidth="1"/>
    <col min="5905" max="5905" width="8.875" style="1" customWidth="1"/>
    <col min="5906" max="5906" width="7.375" style="1" customWidth="1"/>
    <col min="5907" max="5907" width="8.5" style="1" customWidth="1"/>
    <col min="5908" max="5911" width="5.625" style="1" customWidth="1"/>
    <col min="5912" max="6145" width="9" style="1"/>
    <col min="6146" max="6146" width="1.25" style="1" customWidth="1"/>
    <col min="6147" max="6147" width="6.25" style="1" customWidth="1"/>
    <col min="6148" max="6148" width="5.125" style="1" customWidth="1"/>
    <col min="6149" max="6150" width="6.5" style="1" customWidth="1"/>
    <col min="6151" max="6154" width="5.625" style="1" customWidth="1"/>
    <col min="6155" max="6159" width="6.625" style="1" customWidth="1"/>
    <col min="6160" max="6160" width="7.375" style="1" customWidth="1"/>
    <col min="6161" max="6161" width="8.875" style="1" customWidth="1"/>
    <col min="6162" max="6162" width="7.375" style="1" customWidth="1"/>
    <col min="6163" max="6163" width="8.5" style="1" customWidth="1"/>
    <col min="6164" max="6167" width="5.625" style="1" customWidth="1"/>
    <col min="6168" max="6401" width="9" style="1"/>
    <col min="6402" max="6402" width="1.25" style="1" customWidth="1"/>
    <col min="6403" max="6403" width="6.25" style="1" customWidth="1"/>
    <col min="6404" max="6404" width="5.125" style="1" customWidth="1"/>
    <col min="6405" max="6406" width="6.5" style="1" customWidth="1"/>
    <col min="6407" max="6410" width="5.625" style="1" customWidth="1"/>
    <col min="6411" max="6415" width="6.625" style="1" customWidth="1"/>
    <col min="6416" max="6416" width="7.375" style="1" customWidth="1"/>
    <col min="6417" max="6417" width="8.875" style="1" customWidth="1"/>
    <col min="6418" max="6418" width="7.375" style="1" customWidth="1"/>
    <col min="6419" max="6419" width="8.5" style="1" customWidth="1"/>
    <col min="6420" max="6423" width="5.625" style="1" customWidth="1"/>
    <col min="6424" max="6657" width="9" style="1"/>
    <col min="6658" max="6658" width="1.25" style="1" customWidth="1"/>
    <col min="6659" max="6659" width="6.25" style="1" customWidth="1"/>
    <col min="6660" max="6660" width="5.125" style="1" customWidth="1"/>
    <col min="6661" max="6662" width="6.5" style="1" customWidth="1"/>
    <col min="6663" max="6666" width="5.625" style="1" customWidth="1"/>
    <col min="6667" max="6671" width="6.625" style="1" customWidth="1"/>
    <col min="6672" max="6672" width="7.375" style="1" customWidth="1"/>
    <col min="6673" max="6673" width="8.875" style="1" customWidth="1"/>
    <col min="6674" max="6674" width="7.375" style="1" customWidth="1"/>
    <col min="6675" max="6675" width="8.5" style="1" customWidth="1"/>
    <col min="6676" max="6679" width="5.625" style="1" customWidth="1"/>
    <col min="6680" max="6913" width="9" style="1"/>
    <col min="6914" max="6914" width="1.25" style="1" customWidth="1"/>
    <col min="6915" max="6915" width="6.25" style="1" customWidth="1"/>
    <col min="6916" max="6916" width="5.125" style="1" customWidth="1"/>
    <col min="6917" max="6918" width="6.5" style="1" customWidth="1"/>
    <col min="6919" max="6922" width="5.625" style="1" customWidth="1"/>
    <col min="6923" max="6927" width="6.625" style="1" customWidth="1"/>
    <col min="6928" max="6928" width="7.375" style="1" customWidth="1"/>
    <col min="6929" max="6929" width="8.875" style="1" customWidth="1"/>
    <col min="6930" max="6930" width="7.375" style="1" customWidth="1"/>
    <col min="6931" max="6931" width="8.5" style="1" customWidth="1"/>
    <col min="6932" max="6935" width="5.625" style="1" customWidth="1"/>
    <col min="6936" max="7169" width="9" style="1"/>
    <col min="7170" max="7170" width="1.25" style="1" customWidth="1"/>
    <col min="7171" max="7171" width="6.25" style="1" customWidth="1"/>
    <col min="7172" max="7172" width="5.125" style="1" customWidth="1"/>
    <col min="7173" max="7174" width="6.5" style="1" customWidth="1"/>
    <col min="7175" max="7178" width="5.625" style="1" customWidth="1"/>
    <col min="7179" max="7183" width="6.625" style="1" customWidth="1"/>
    <col min="7184" max="7184" width="7.375" style="1" customWidth="1"/>
    <col min="7185" max="7185" width="8.875" style="1" customWidth="1"/>
    <col min="7186" max="7186" width="7.375" style="1" customWidth="1"/>
    <col min="7187" max="7187" width="8.5" style="1" customWidth="1"/>
    <col min="7188" max="7191" width="5.625" style="1" customWidth="1"/>
    <col min="7192" max="7425" width="9" style="1"/>
    <col min="7426" max="7426" width="1.25" style="1" customWidth="1"/>
    <col min="7427" max="7427" width="6.25" style="1" customWidth="1"/>
    <col min="7428" max="7428" width="5.125" style="1" customWidth="1"/>
    <col min="7429" max="7430" width="6.5" style="1" customWidth="1"/>
    <col min="7431" max="7434" width="5.625" style="1" customWidth="1"/>
    <col min="7435" max="7439" width="6.625" style="1" customWidth="1"/>
    <col min="7440" max="7440" width="7.375" style="1" customWidth="1"/>
    <col min="7441" max="7441" width="8.875" style="1" customWidth="1"/>
    <col min="7442" max="7442" width="7.375" style="1" customWidth="1"/>
    <col min="7443" max="7443" width="8.5" style="1" customWidth="1"/>
    <col min="7444" max="7447" width="5.625" style="1" customWidth="1"/>
    <col min="7448" max="7681" width="9" style="1"/>
    <col min="7682" max="7682" width="1.25" style="1" customWidth="1"/>
    <col min="7683" max="7683" width="6.25" style="1" customWidth="1"/>
    <col min="7684" max="7684" width="5.125" style="1" customWidth="1"/>
    <col min="7685" max="7686" width="6.5" style="1" customWidth="1"/>
    <col min="7687" max="7690" width="5.625" style="1" customWidth="1"/>
    <col min="7691" max="7695" width="6.625" style="1" customWidth="1"/>
    <col min="7696" max="7696" width="7.375" style="1" customWidth="1"/>
    <col min="7697" max="7697" width="8.875" style="1" customWidth="1"/>
    <col min="7698" max="7698" width="7.375" style="1" customWidth="1"/>
    <col min="7699" max="7699" width="8.5" style="1" customWidth="1"/>
    <col min="7700" max="7703" width="5.625" style="1" customWidth="1"/>
    <col min="7704" max="7937" width="9" style="1"/>
    <col min="7938" max="7938" width="1.25" style="1" customWidth="1"/>
    <col min="7939" max="7939" width="6.25" style="1" customWidth="1"/>
    <col min="7940" max="7940" width="5.125" style="1" customWidth="1"/>
    <col min="7941" max="7942" width="6.5" style="1" customWidth="1"/>
    <col min="7943" max="7946" width="5.625" style="1" customWidth="1"/>
    <col min="7947" max="7951" width="6.625" style="1" customWidth="1"/>
    <col min="7952" max="7952" width="7.375" style="1" customWidth="1"/>
    <col min="7953" max="7953" width="8.875" style="1" customWidth="1"/>
    <col min="7954" max="7954" width="7.375" style="1" customWidth="1"/>
    <col min="7955" max="7955" width="8.5" style="1" customWidth="1"/>
    <col min="7956" max="7959" width="5.625" style="1" customWidth="1"/>
    <col min="7960" max="8193" width="9" style="1"/>
    <col min="8194" max="8194" width="1.25" style="1" customWidth="1"/>
    <col min="8195" max="8195" width="6.25" style="1" customWidth="1"/>
    <col min="8196" max="8196" width="5.125" style="1" customWidth="1"/>
    <col min="8197" max="8198" width="6.5" style="1" customWidth="1"/>
    <col min="8199" max="8202" width="5.625" style="1" customWidth="1"/>
    <col min="8203" max="8207" width="6.625" style="1" customWidth="1"/>
    <col min="8208" max="8208" width="7.375" style="1" customWidth="1"/>
    <col min="8209" max="8209" width="8.875" style="1" customWidth="1"/>
    <col min="8210" max="8210" width="7.375" style="1" customWidth="1"/>
    <col min="8211" max="8211" width="8.5" style="1" customWidth="1"/>
    <col min="8212" max="8215" width="5.625" style="1" customWidth="1"/>
    <col min="8216" max="8449" width="9" style="1"/>
    <col min="8450" max="8450" width="1.25" style="1" customWidth="1"/>
    <col min="8451" max="8451" width="6.25" style="1" customWidth="1"/>
    <col min="8452" max="8452" width="5.125" style="1" customWidth="1"/>
    <col min="8453" max="8454" width="6.5" style="1" customWidth="1"/>
    <col min="8455" max="8458" width="5.625" style="1" customWidth="1"/>
    <col min="8459" max="8463" width="6.625" style="1" customWidth="1"/>
    <col min="8464" max="8464" width="7.375" style="1" customWidth="1"/>
    <col min="8465" max="8465" width="8.875" style="1" customWidth="1"/>
    <col min="8466" max="8466" width="7.375" style="1" customWidth="1"/>
    <col min="8467" max="8467" width="8.5" style="1" customWidth="1"/>
    <col min="8468" max="8471" width="5.625" style="1" customWidth="1"/>
    <col min="8472" max="8705" width="9" style="1"/>
    <col min="8706" max="8706" width="1.25" style="1" customWidth="1"/>
    <col min="8707" max="8707" width="6.25" style="1" customWidth="1"/>
    <col min="8708" max="8708" width="5.125" style="1" customWidth="1"/>
    <col min="8709" max="8710" width="6.5" style="1" customWidth="1"/>
    <col min="8711" max="8714" width="5.625" style="1" customWidth="1"/>
    <col min="8715" max="8719" width="6.625" style="1" customWidth="1"/>
    <col min="8720" max="8720" width="7.375" style="1" customWidth="1"/>
    <col min="8721" max="8721" width="8.875" style="1" customWidth="1"/>
    <col min="8722" max="8722" width="7.375" style="1" customWidth="1"/>
    <col min="8723" max="8723" width="8.5" style="1" customWidth="1"/>
    <col min="8724" max="8727" width="5.625" style="1" customWidth="1"/>
    <col min="8728" max="8961" width="9" style="1"/>
    <col min="8962" max="8962" width="1.25" style="1" customWidth="1"/>
    <col min="8963" max="8963" width="6.25" style="1" customWidth="1"/>
    <col min="8964" max="8964" width="5.125" style="1" customWidth="1"/>
    <col min="8965" max="8966" width="6.5" style="1" customWidth="1"/>
    <col min="8967" max="8970" width="5.625" style="1" customWidth="1"/>
    <col min="8971" max="8975" width="6.625" style="1" customWidth="1"/>
    <col min="8976" max="8976" width="7.375" style="1" customWidth="1"/>
    <col min="8977" max="8977" width="8.875" style="1" customWidth="1"/>
    <col min="8978" max="8978" width="7.375" style="1" customWidth="1"/>
    <col min="8979" max="8979" width="8.5" style="1" customWidth="1"/>
    <col min="8980" max="8983" width="5.625" style="1" customWidth="1"/>
    <col min="8984" max="9217" width="9" style="1"/>
    <col min="9218" max="9218" width="1.25" style="1" customWidth="1"/>
    <col min="9219" max="9219" width="6.25" style="1" customWidth="1"/>
    <col min="9220" max="9220" width="5.125" style="1" customWidth="1"/>
    <col min="9221" max="9222" width="6.5" style="1" customWidth="1"/>
    <col min="9223" max="9226" width="5.625" style="1" customWidth="1"/>
    <col min="9227" max="9231" width="6.625" style="1" customWidth="1"/>
    <col min="9232" max="9232" width="7.375" style="1" customWidth="1"/>
    <col min="9233" max="9233" width="8.875" style="1" customWidth="1"/>
    <col min="9234" max="9234" width="7.375" style="1" customWidth="1"/>
    <col min="9235" max="9235" width="8.5" style="1" customWidth="1"/>
    <col min="9236" max="9239" width="5.625" style="1" customWidth="1"/>
    <col min="9240" max="9473" width="9" style="1"/>
    <col min="9474" max="9474" width="1.25" style="1" customWidth="1"/>
    <col min="9475" max="9475" width="6.25" style="1" customWidth="1"/>
    <col min="9476" max="9476" width="5.125" style="1" customWidth="1"/>
    <col min="9477" max="9478" width="6.5" style="1" customWidth="1"/>
    <col min="9479" max="9482" width="5.625" style="1" customWidth="1"/>
    <col min="9483" max="9487" width="6.625" style="1" customWidth="1"/>
    <col min="9488" max="9488" width="7.375" style="1" customWidth="1"/>
    <col min="9489" max="9489" width="8.875" style="1" customWidth="1"/>
    <col min="9490" max="9490" width="7.375" style="1" customWidth="1"/>
    <col min="9491" max="9491" width="8.5" style="1" customWidth="1"/>
    <col min="9492" max="9495" width="5.625" style="1" customWidth="1"/>
    <col min="9496" max="9729" width="9" style="1"/>
    <col min="9730" max="9730" width="1.25" style="1" customWidth="1"/>
    <col min="9731" max="9731" width="6.25" style="1" customWidth="1"/>
    <col min="9732" max="9732" width="5.125" style="1" customWidth="1"/>
    <col min="9733" max="9734" width="6.5" style="1" customWidth="1"/>
    <col min="9735" max="9738" width="5.625" style="1" customWidth="1"/>
    <col min="9739" max="9743" width="6.625" style="1" customWidth="1"/>
    <col min="9744" max="9744" width="7.375" style="1" customWidth="1"/>
    <col min="9745" max="9745" width="8.875" style="1" customWidth="1"/>
    <col min="9746" max="9746" width="7.375" style="1" customWidth="1"/>
    <col min="9747" max="9747" width="8.5" style="1" customWidth="1"/>
    <col min="9748" max="9751" width="5.625" style="1" customWidth="1"/>
    <col min="9752" max="9985" width="9" style="1"/>
    <col min="9986" max="9986" width="1.25" style="1" customWidth="1"/>
    <col min="9987" max="9987" width="6.25" style="1" customWidth="1"/>
    <col min="9988" max="9988" width="5.125" style="1" customWidth="1"/>
    <col min="9989" max="9990" width="6.5" style="1" customWidth="1"/>
    <col min="9991" max="9994" width="5.625" style="1" customWidth="1"/>
    <col min="9995" max="9999" width="6.625" style="1" customWidth="1"/>
    <col min="10000" max="10000" width="7.375" style="1" customWidth="1"/>
    <col min="10001" max="10001" width="8.875" style="1" customWidth="1"/>
    <col min="10002" max="10002" width="7.375" style="1" customWidth="1"/>
    <col min="10003" max="10003" width="8.5" style="1" customWidth="1"/>
    <col min="10004" max="10007" width="5.625" style="1" customWidth="1"/>
    <col min="10008" max="10241" width="9" style="1"/>
    <col min="10242" max="10242" width="1.25" style="1" customWidth="1"/>
    <col min="10243" max="10243" width="6.25" style="1" customWidth="1"/>
    <col min="10244" max="10244" width="5.125" style="1" customWidth="1"/>
    <col min="10245" max="10246" width="6.5" style="1" customWidth="1"/>
    <col min="10247" max="10250" width="5.625" style="1" customWidth="1"/>
    <col min="10251" max="10255" width="6.625" style="1" customWidth="1"/>
    <col min="10256" max="10256" width="7.375" style="1" customWidth="1"/>
    <col min="10257" max="10257" width="8.875" style="1" customWidth="1"/>
    <col min="10258" max="10258" width="7.375" style="1" customWidth="1"/>
    <col min="10259" max="10259" width="8.5" style="1" customWidth="1"/>
    <col min="10260" max="10263" width="5.625" style="1" customWidth="1"/>
    <col min="10264" max="10497" width="9" style="1"/>
    <col min="10498" max="10498" width="1.25" style="1" customWidth="1"/>
    <col min="10499" max="10499" width="6.25" style="1" customWidth="1"/>
    <col min="10500" max="10500" width="5.125" style="1" customWidth="1"/>
    <col min="10501" max="10502" width="6.5" style="1" customWidth="1"/>
    <col min="10503" max="10506" width="5.625" style="1" customWidth="1"/>
    <col min="10507" max="10511" width="6.625" style="1" customWidth="1"/>
    <col min="10512" max="10512" width="7.375" style="1" customWidth="1"/>
    <col min="10513" max="10513" width="8.875" style="1" customWidth="1"/>
    <col min="10514" max="10514" width="7.375" style="1" customWidth="1"/>
    <col min="10515" max="10515" width="8.5" style="1" customWidth="1"/>
    <col min="10516" max="10519" width="5.625" style="1" customWidth="1"/>
    <col min="10520" max="10753" width="9" style="1"/>
    <col min="10754" max="10754" width="1.25" style="1" customWidth="1"/>
    <col min="10755" max="10755" width="6.25" style="1" customWidth="1"/>
    <col min="10756" max="10756" width="5.125" style="1" customWidth="1"/>
    <col min="10757" max="10758" width="6.5" style="1" customWidth="1"/>
    <col min="10759" max="10762" width="5.625" style="1" customWidth="1"/>
    <col min="10763" max="10767" width="6.625" style="1" customWidth="1"/>
    <col min="10768" max="10768" width="7.375" style="1" customWidth="1"/>
    <col min="10769" max="10769" width="8.875" style="1" customWidth="1"/>
    <col min="10770" max="10770" width="7.375" style="1" customWidth="1"/>
    <col min="10771" max="10771" width="8.5" style="1" customWidth="1"/>
    <col min="10772" max="10775" width="5.625" style="1" customWidth="1"/>
    <col min="10776" max="11009" width="9" style="1"/>
    <col min="11010" max="11010" width="1.25" style="1" customWidth="1"/>
    <col min="11011" max="11011" width="6.25" style="1" customWidth="1"/>
    <col min="11012" max="11012" width="5.125" style="1" customWidth="1"/>
    <col min="11013" max="11014" width="6.5" style="1" customWidth="1"/>
    <col min="11015" max="11018" width="5.625" style="1" customWidth="1"/>
    <col min="11019" max="11023" width="6.625" style="1" customWidth="1"/>
    <col min="11024" max="11024" width="7.375" style="1" customWidth="1"/>
    <col min="11025" max="11025" width="8.875" style="1" customWidth="1"/>
    <col min="11026" max="11026" width="7.375" style="1" customWidth="1"/>
    <col min="11027" max="11027" width="8.5" style="1" customWidth="1"/>
    <col min="11028" max="11031" width="5.625" style="1" customWidth="1"/>
    <col min="11032" max="11265" width="9" style="1"/>
    <col min="11266" max="11266" width="1.25" style="1" customWidth="1"/>
    <col min="11267" max="11267" width="6.25" style="1" customWidth="1"/>
    <col min="11268" max="11268" width="5.125" style="1" customWidth="1"/>
    <col min="11269" max="11270" width="6.5" style="1" customWidth="1"/>
    <col min="11271" max="11274" width="5.625" style="1" customWidth="1"/>
    <col min="11275" max="11279" width="6.625" style="1" customWidth="1"/>
    <col min="11280" max="11280" width="7.375" style="1" customWidth="1"/>
    <col min="11281" max="11281" width="8.875" style="1" customWidth="1"/>
    <col min="11282" max="11282" width="7.375" style="1" customWidth="1"/>
    <col min="11283" max="11283" width="8.5" style="1" customWidth="1"/>
    <col min="11284" max="11287" width="5.625" style="1" customWidth="1"/>
    <col min="11288" max="11521" width="9" style="1"/>
    <col min="11522" max="11522" width="1.25" style="1" customWidth="1"/>
    <col min="11523" max="11523" width="6.25" style="1" customWidth="1"/>
    <col min="11524" max="11524" width="5.125" style="1" customWidth="1"/>
    <col min="11525" max="11526" width="6.5" style="1" customWidth="1"/>
    <col min="11527" max="11530" width="5.625" style="1" customWidth="1"/>
    <col min="11531" max="11535" width="6.625" style="1" customWidth="1"/>
    <col min="11536" max="11536" width="7.375" style="1" customWidth="1"/>
    <col min="11537" max="11537" width="8.875" style="1" customWidth="1"/>
    <col min="11538" max="11538" width="7.375" style="1" customWidth="1"/>
    <col min="11539" max="11539" width="8.5" style="1" customWidth="1"/>
    <col min="11540" max="11543" width="5.625" style="1" customWidth="1"/>
    <col min="11544" max="11777" width="9" style="1"/>
    <col min="11778" max="11778" width="1.25" style="1" customWidth="1"/>
    <col min="11779" max="11779" width="6.25" style="1" customWidth="1"/>
    <col min="11780" max="11780" width="5.125" style="1" customWidth="1"/>
    <col min="11781" max="11782" width="6.5" style="1" customWidth="1"/>
    <col min="11783" max="11786" width="5.625" style="1" customWidth="1"/>
    <col min="11787" max="11791" width="6.625" style="1" customWidth="1"/>
    <col min="11792" max="11792" width="7.375" style="1" customWidth="1"/>
    <col min="11793" max="11793" width="8.875" style="1" customWidth="1"/>
    <col min="11794" max="11794" width="7.375" style="1" customWidth="1"/>
    <col min="11795" max="11795" width="8.5" style="1" customWidth="1"/>
    <col min="11796" max="11799" width="5.625" style="1" customWidth="1"/>
    <col min="11800" max="12033" width="9" style="1"/>
    <col min="12034" max="12034" width="1.25" style="1" customWidth="1"/>
    <col min="12035" max="12035" width="6.25" style="1" customWidth="1"/>
    <col min="12036" max="12036" width="5.125" style="1" customWidth="1"/>
    <col min="12037" max="12038" width="6.5" style="1" customWidth="1"/>
    <col min="12039" max="12042" width="5.625" style="1" customWidth="1"/>
    <col min="12043" max="12047" width="6.625" style="1" customWidth="1"/>
    <col min="12048" max="12048" width="7.375" style="1" customWidth="1"/>
    <col min="12049" max="12049" width="8.875" style="1" customWidth="1"/>
    <col min="12050" max="12050" width="7.375" style="1" customWidth="1"/>
    <col min="12051" max="12051" width="8.5" style="1" customWidth="1"/>
    <col min="12052" max="12055" width="5.625" style="1" customWidth="1"/>
    <col min="12056" max="12289" width="9" style="1"/>
    <col min="12290" max="12290" width="1.25" style="1" customWidth="1"/>
    <col min="12291" max="12291" width="6.25" style="1" customWidth="1"/>
    <col min="12292" max="12292" width="5.125" style="1" customWidth="1"/>
    <col min="12293" max="12294" width="6.5" style="1" customWidth="1"/>
    <col min="12295" max="12298" width="5.625" style="1" customWidth="1"/>
    <col min="12299" max="12303" width="6.625" style="1" customWidth="1"/>
    <col min="12304" max="12304" width="7.375" style="1" customWidth="1"/>
    <col min="12305" max="12305" width="8.875" style="1" customWidth="1"/>
    <col min="12306" max="12306" width="7.375" style="1" customWidth="1"/>
    <col min="12307" max="12307" width="8.5" style="1" customWidth="1"/>
    <col min="12308" max="12311" width="5.625" style="1" customWidth="1"/>
    <col min="12312" max="12545" width="9" style="1"/>
    <col min="12546" max="12546" width="1.25" style="1" customWidth="1"/>
    <col min="12547" max="12547" width="6.25" style="1" customWidth="1"/>
    <col min="12548" max="12548" width="5.125" style="1" customWidth="1"/>
    <col min="12549" max="12550" width="6.5" style="1" customWidth="1"/>
    <col min="12551" max="12554" width="5.625" style="1" customWidth="1"/>
    <col min="12555" max="12559" width="6.625" style="1" customWidth="1"/>
    <col min="12560" max="12560" width="7.375" style="1" customWidth="1"/>
    <col min="12561" max="12561" width="8.875" style="1" customWidth="1"/>
    <col min="12562" max="12562" width="7.375" style="1" customWidth="1"/>
    <col min="12563" max="12563" width="8.5" style="1" customWidth="1"/>
    <col min="12564" max="12567" width="5.625" style="1" customWidth="1"/>
    <col min="12568" max="12801" width="9" style="1"/>
    <col min="12802" max="12802" width="1.25" style="1" customWidth="1"/>
    <col min="12803" max="12803" width="6.25" style="1" customWidth="1"/>
    <col min="12804" max="12804" width="5.125" style="1" customWidth="1"/>
    <col min="12805" max="12806" width="6.5" style="1" customWidth="1"/>
    <col min="12807" max="12810" width="5.625" style="1" customWidth="1"/>
    <col min="12811" max="12815" width="6.625" style="1" customWidth="1"/>
    <col min="12816" max="12816" width="7.375" style="1" customWidth="1"/>
    <col min="12817" max="12817" width="8.875" style="1" customWidth="1"/>
    <col min="12818" max="12818" width="7.375" style="1" customWidth="1"/>
    <col min="12819" max="12819" width="8.5" style="1" customWidth="1"/>
    <col min="12820" max="12823" width="5.625" style="1" customWidth="1"/>
    <col min="12824" max="13057" width="9" style="1"/>
    <col min="13058" max="13058" width="1.25" style="1" customWidth="1"/>
    <col min="13059" max="13059" width="6.25" style="1" customWidth="1"/>
    <col min="13060" max="13060" width="5.125" style="1" customWidth="1"/>
    <col min="13061" max="13062" width="6.5" style="1" customWidth="1"/>
    <col min="13063" max="13066" width="5.625" style="1" customWidth="1"/>
    <col min="13067" max="13071" width="6.625" style="1" customWidth="1"/>
    <col min="13072" max="13072" width="7.375" style="1" customWidth="1"/>
    <col min="13073" max="13073" width="8.875" style="1" customWidth="1"/>
    <col min="13074" max="13074" width="7.375" style="1" customWidth="1"/>
    <col min="13075" max="13075" width="8.5" style="1" customWidth="1"/>
    <col min="13076" max="13079" width="5.625" style="1" customWidth="1"/>
    <col min="13080" max="13313" width="9" style="1"/>
    <col min="13314" max="13314" width="1.25" style="1" customWidth="1"/>
    <col min="13315" max="13315" width="6.25" style="1" customWidth="1"/>
    <col min="13316" max="13316" width="5.125" style="1" customWidth="1"/>
    <col min="13317" max="13318" width="6.5" style="1" customWidth="1"/>
    <col min="13319" max="13322" width="5.625" style="1" customWidth="1"/>
    <col min="13323" max="13327" width="6.625" style="1" customWidth="1"/>
    <col min="13328" max="13328" width="7.375" style="1" customWidth="1"/>
    <col min="13329" max="13329" width="8.875" style="1" customWidth="1"/>
    <col min="13330" max="13330" width="7.375" style="1" customWidth="1"/>
    <col min="13331" max="13331" width="8.5" style="1" customWidth="1"/>
    <col min="13332" max="13335" width="5.625" style="1" customWidth="1"/>
    <col min="13336" max="13569" width="9" style="1"/>
    <col min="13570" max="13570" width="1.25" style="1" customWidth="1"/>
    <col min="13571" max="13571" width="6.25" style="1" customWidth="1"/>
    <col min="13572" max="13572" width="5.125" style="1" customWidth="1"/>
    <col min="13573" max="13574" width="6.5" style="1" customWidth="1"/>
    <col min="13575" max="13578" width="5.625" style="1" customWidth="1"/>
    <col min="13579" max="13583" width="6.625" style="1" customWidth="1"/>
    <col min="13584" max="13584" width="7.375" style="1" customWidth="1"/>
    <col min="13585" max="13585" width="8.875" style="1" customWidth="1"/>
    <col min="13586" max="13586" width="7.375" style="1" customWidth="1"/>
    <col min="13587" max="13587" width="8.5" style="1" customWidth="1"/>
    <col min="13588" max="13591" width="5.625" style="1" customWidth="1"/>
    <col min="13592" max="13825" width="9" style="1"/>
    <col min="13826" max="13826" width="1.25" style="1" customWidth="1"/>
    <col min="13827" max="13827" width="6.25" style="1" customWidth="1"/>
    <col min="13828" max="13828" width="5.125" style="1" customWidth="1"/>
    <col min="13829" max="13830" width="6.5" style="1" customWidth="1"/>
    <col min="13831" max="13834" width="5.625" style="1" customWidth="1"/>
    <col min="13835" max="13839" width="6.625" style="1" customWidth="1"/>
    <col min="13840" max="13840" width="7.375" style="1" customWidth="1"/>
    <col min="13841" max="13841" width="8.875" style="1" customWidth="1"/>
    <col min="13842" max="13842" width="7.375" style="1" customWidth="1"/>
    <col min="13843" max="13843" width="8.5" style="1" customWidth="1"/>
    <col min="13844" max="13847" width="5.625" style="1" customWidth="1"/>
    <col min="13848" max="14081" width="9" style="1"/>
    <col min="14082" max="14082" width="1.25" style="1" customWidth="1"/>
    <col min="14083" max="14083" width="6.25" style="1" customWidth="1"/>
    <col min="14084" max="14084" width="5.125" style="1" customWidth="1"/>
    <col min="14085" max="14086" width="6.5" style="1" customWidth="1"/>
    <col min="14087" max="14090" width="5.625" style="1" customWidth="1"/>
    <col min="14091" max="14095" width="6.625" style="1" customWidth="1"/>
    <col min="14096" max="14096" width="7.375" style="1" customWidth="1"/>
    <col min="14097" max="14097" width="8.875" style="1" customWidth="1"/>
    <col min="14098" max="14098" width="7.375" style="1" customWidth="1"/>
    <col min="14099" max="14099" width="8.5" style="1" customWidth="1"/>
    <col min="14100" max="14103" width="5.625" style="1" customWidth="1"/>
    <col min="14104" max="14337" width="9" style="1"/>
    <col min="14338" max="14338" width="1.25" style="1" customWidth="1"/>
    <col min="14339" max="14339" width="6.25" style="1" customWidth="1"/>
    <col min="14340" max="14340" width="5.125" style="1" customWidth="1"/>
    <col min="14341" max="14342" width="6.5" style="1" customWidth="1"/>
    <col min="14343" max="14346" width="5.625" style="1" customWidth="1"/>
    <col min="14347" max="14351" width="6.625" style="1" customWidth="1"/>
    <col min="14352" max="14352" width="7.375" style="1" customWidth="1"/>
    <col min="14353" max="14353" width="8.875" style="1" customWidth="1"/>
    <col min="14354" max="14354" width="7.375" style="1" customWidth="1"/>
    <col min="14355" max="14355" width="8.5" style="1" customWidth="1"/>
    <col min="14356" max="14359" width="5.625" style="1" customWidth="1"/>
    <col min="14360" max="14593" width="9" style="1"/>
    <col min="14594" max="14594" width="1.25" style="1" customWidth="1"/>
    <col min="14595" max="14595" width="6.25" style="1" customWidth="1"/>
    <col min="14596" max="14596" width="5.125" style="1" customWidth="1"/>
    <col min="14597" max="14598" width="6.5" style="1" customWidth="1"/>
    <col min="14599" max="14602" width="5.625" style="1" customWidth="1"/>
    <col min="14603" max="14607" width="6.625" style="1" customWidth="1"/>
    <col min="14608" max="14608" width="7.375" style="1" customWidth="1"/>
    <col min="14609" max="14609" width="8.875" style="1" customWidth="1"/>
    <col min="14610" max="14610" width="7.375" style="1" customWidth="1"/>
    <col min="14611" max="14611" width="8.5" style="1" customWidth="1"/>
    <col min="14612" max="14615" width="5.625" style="1" customWidth="1"/>
    <col min="14616" max="14849" width="9" style="1"/>
    <col min="14850" max="14850" width="1.25" style="1" customWidth="1"/>
    <col min="14851" max="14851" width="6.25" style="1" customWidth="1"/>
    <col min="14852" max="14852" width="5.125" style="1" customWidth="1"/>
    <col min="14853" max="14854" width="6.5" style="1" customWidth="1"/>
    <col min="14855" max="14858" width="5.625" style="1" customWidth="1"/>
    <col min="14859" max="14863" width="6.625" style="1" customWidth="1"/>
    <col min="14864" max="14864" width="7.375" style="1" customWidth="1"/>
    <col min="14865" max="14865" width="8.875" style="1" customWidth="1"/>
    <col min="14866" max="14866" width="7.375" style="1" customWidth="1"/>
    <col min="14867" max="14867" width="8.5" style="1" customWidth="1"/>
    <col min="14868" max="14871" width="5.625" style="1" customWidth="1"/>
    <col min="14872" max="15105" width="9" style="1"/>
    <col min="15106" max="15106" width="1.25" style="1" customWidth="1"/>
    <col min="15107" max="15107" width="6.25" style="1" customWidth="1"/>
    <col min="15108" max="15108" width="5.125" style="1" customWidth="1"/>
    <col min="15109" max="15110" width="6.5" style="1" customWidth="1"/>
    <col min="15111" max="15114" width="5.625" style="1" customWidth="1"/>
    <col min="15115" max="15119" width="6.625" style="1" customWidth="1"/>
    <col min="15120" max="15120" width="7.375" style="1" customWidth="1"/>
    <col min="15121" max="15121" width="8.875" style="1" customWidth="1"/>
    <col min="15122" max="15122" width="7.375" style="1" customWidth="1"/>
    <col min="15123" max="15123" width="8.5" style="1" customWidth="1"/>
    <col min="15124" max="15127" width="5.625" style="1" customWidth="1"/>
    <col min="15128" max="15361" width="9" style="1"/>
    <col min="15362" max="15362" width="1.25" style="1" customWidth="1"/>
    <col min="15363" max="15363" width="6.25" style="1" customWidth="1"/>
    <col min="15364" max="15364" width="5.125" style="1" customWidth="1"/>
    <col min="15365" max="15366" width="6.5" style="1" customWidth="1"/>
    <col min="15367" max="15370" width="5.625" style="1" customWidth="1"/>
    <col min="15371" max="15375" width="6.625" style="1" customWidth="1"/>
    <col min="15376" max="15376" width="7.375" style="1" customWidth="1"/>
    <col min="15377" max="15377" width="8.875" style="1" customWidth="1"/>
    <col min="15378" max="15378" width="7.375" style="1" customWidth="1"/>
    <col min="15379" max="15379" width="8.5" style="1" customWidth="1"/>
    <col min="15380" max="15383" width="5.625" style="1" customWidth="1"/>
    <col min="15384" max="15617" width="9" style="1"/>
    <col min="15618" max="15618" width="1.25" style="1" customWidth="1"/>
    <col min="15619" max="15619" width="6.25" style="1" customWidth="1"/>
    <col min="15620" max="15620" width="5.125" style="1" customWidth="1"/>
    <col min="15621" max="15622" width="6.5" style="1" customWidth="1"/>
    <col min="15623" max="15626" width="5.625" style="1" customWidth="1"/>
    <col min="15627" max="15631" width="6.625" style="1" customWidth="1"/>
    <col min="15632" max="15632" width="7.375" style="1" customWidth="1"/>
    <col min="15633" max="15633" width="8.875" style="1" customWidth="1"/>
    <col min="15634" max="15634" width="7.375" style="1" customWidth="1"/>
    <col min="15635" max="15635" width="8.5" style="1" customWidth="1"/>
    <col min="15636" max="15639" width="5.625" style="1" customWidth="1"/>
    <col min="15640" max="15873" width="9" style="1"/>
    <col min="15874" max="15874" width="1.25" style="1" customWidth="1"/>
    <col min="15875" max="15875" width="6.25" style="1" customWidth="1"/>
    <col min="15876" max="15876" width="5.125" style="1" customWidth="1"/>
    <col min="15877" max="15878" width="6.5" style="1" customWidth="1"/>
    <col min="15879" max="15882" width="5.625" style="1" customWidth="1"/>
    <col min="15883" max="15887" width="6.625" style="1" customWidth="1"/>
    <col min="15888" max="15888" width="7.375" style="1" customWidth="1"/>
    <col min="15889" max="15889" width="8.875" style="1" customWidth="1"/>
    <col min="15890" max="15890" width="7.375" style="1" customWidth="1"/>
    <col min="15891" max="15891" width="8.5" style="1" customWidth="1"/>
    <col min="15892" max="15895" width="5.625" style="1" customWidth="1"/>
    <col min="15896" max="16129" width="9" style="1"/>
    <col min="16130" max="16130" width="1.25" style="1" customWidth="1"/>
    <col min="16131" max="16131" width="6.25" style="1" customWidth="1"/>
    <col min="16132" max="16132" width="5.125" style="1" customWidth="1"/>
    <col min="16133" max="16134" width="6.5" style="1" customWidth="1"/>
    <col min="16135" max="16138" width="5.625" style="1" customWidth="1"/>
    <col min="16139" max="16143" width="6.625" style="1" customWidth="1"/>
    <col min="16144" max="16144" width="7.375" style="1" customWidth="1"/>
    <col min="16145" max="16145" width="8.875" style="1" customWidth="1"/>
    <col min="16146" max="16146" width="7.375" style="1" customWidth="1"/>
    <col min="16147" max="16147" width="8.5" style="1" customWidth="1"/>
    <col min="16148" max="16151" width="5.625" style="1" customWidth="1"/>
    <col min="16152" max="16384" width="9" style="1"/>
  </cols>
  <sheetData>
    <row r="1" spans="2:20" ht="18" customHeight="1" x14ac:dyDescent="0.15">
      <c r="B1" s="186" t="s">
        <v>221</v>
      </c>
      <c r="C1" s="186"/>
      <c r="D1" s="186"/>
      <c r="E1" s="186"/>
      <c r="F1" s="46"/>
      <c r="G1" s="26"/>
      <c r="H1" s="187" t="s">
        <v>222</v>
      </c>
      <c r="I1" s="188"/>
      <c r="J1" s="188"/>
      <c r="K1" s="188"/>
      <c r="L1" s="188"/>
      <c r="M1" s="188"/>
      <c r="N1" s="188"/>
      <c r="P1" s="183" t="s">
        <v>223</v>
      </c>
      <c r="Q1" s="183"/>
      <c r="R1" s="183"/>
      <c r="S1" s="79"/>
    </row>
    <row r="2" spans="2:20" ht="18" customHeight="1" x14ac:dyDescent="0.15">
      <c r="B2" s="196" t="s">
        <v>224</v>
      </c>
      <c r="C2" s="197"/>
      <c r="D2" s="197"/>
      <c r="E2" s="197"/>
      <c r="F2" s="47"/>
      <c r="G2" s="25"/>
      <c r="H2" s="188"/>
      <c r="I2" s="188"/>
      <c r="J2" s="188"/>
      <c r="K2" s="188"/>
      <c r="L2" s="188"/>
      <c r="M2" s="188"/>
      <c r="N2" s="188"/>
      <c r="P2" s="184" t="s">
        <v>27</v>
      </c>
      <c r="Q2" s="184"/>
      <c r="R2" s="184"/>
      <c r="S2" s="79"/>
    </row>
    <row r="3" spans="2:20" ht="18" customHeight="1" thickBot="1" x14ac:dyDescent="0.2">
      <c r="B3" s="198"/>
      <c r="C3" s="198"/>
      <c r="D3" s="198"/>
      <c r="E3" s="198"/>
      <c r="F3" s="47"/>
      <c r="G3" s="25"/>
      <c r="H3" s="25"/>
      <c r="I3" s="25"/>
      <c r="J3" s="25"/>
      <c r="P3" s="185" t="s">
        <v>225</v>
      </c>
      <c r="Q3" s="185"/>
      <c r="R3" s="185"/>
      <c r="S3" s="80"/>
    </row>
    <row r="4" spans="2:20" ht="16.899999999999999" customHeight="1" x14ac:dyDescent="0.15">
      <c r="B4" s="189" t="s">
        <v>28</v>
      </c>
      <c r="C4" s="190"/>
      <c r="D4" s="44"/>
      <c r="E4" s="191" t="s">
        <v>226</v>
      </c>
      <c r="F4" s="192"/>
      <c r="G4" s="192"/>
      <c r="H4" s="192"/>
      <c r="I4" s="192"/>
      <c r="J4" s="192"/>
      <c r="K4" s="192"/>
      <c r="L4" s="192"/>
      <c r="M4" s="192"/>
      <c r="N4" s="192"/>
      <c r="O4" s="192"/>
      <c r="P4" s="192"/>
      <c r="Q4" s="192"/>
      <c r="R4" s="193"/>
      <c r="S4" s="103"/>
    </row>
    <row r="5" spans="2:20" ht="16.899999999999999" customHeight="1" x14ac:dyDescent="0.15">
      <c r="B5" s="152" t="s">
        <v>29</v>
      </c>
      <c r="C5" s="153"/>
      <c r="D5" s="153"/>
      <c r="E5" s="154"/>
      <c r="F5" s="101"/>
      <c r="G5" s="176" t="s">
        <v>30</v>
      </c>
      <c r="H5" s="177"/>
      <c r="I5" s="194" t="s">
        <v>227</v>
      </c>
      <c r="J5" s="176"/>
      <c r="K5" s="176" t="s">
        <v>31</v>
      </c>
      <c r="L5" s="177"/>
      <c r="M5" s="149" t="s">
        <v>228</v>
      </c>
      <c r="N5" s="150"/>
      <c r="O5" s="151"/>
      <c r="P5" s="93"/>
      <c r="Q5" s="93"/>
      <c r="R5" s="94"/>
      <c r="S5" s="103"/>
    </row>
    <row r="6" spans="2:20" ht="16.899999999999999" customHeight="1" x14ac:dyDescent="0.15">
      <c r="B6" s="152" t="s">
        <v>34</v>
      </c>
      <c r="C6" s="153"/>
      <c r="D6" s="154"/>
      <c r="E6" s="194" t="s">
        <v>229</v>
      </c>
      <c r="F6" s="176"/>
      <c r="G6" s="176"/>
      <c r="H6" s="176"/>
      <c r="I6" s="176"/>
      <c r="J6" s="176"/>
      <c r="K6" s="176"/>
      <c r="L6" s="176"/>
      <c r="M6" s="176"/>
      <c r="N6" s="176"/>
      <c r="O6" s="176"/>
      <c r="P6" s="176"/>
      <c r="Q6" s="176"/>
      <c r="R6" s="195"/>
      <c r="S6" s="103"/>
      <c r="T6" s="1" t="s">
        <v>35</v>
      </c>
    </row>
    <row r="7" spans="2:20" ht="16.899999999999999" customHeight="1" x14ac:dyDescent="0.15">
      <c r="B7" s="152" t="s">
        <v>41</v>
      </c>
      <c r="C7" s="153"/>
      <c r="D7" s="154"/>
      <c r="E7" s="169"/>
      <c r="F7" s="169"/>
      <c r="G7" s="169"/>
      <c r="H7" s="169"/>
      <c r="I7" s="169"/>
      <c r="J7" s="169"/>
      <c r="K7" s="169"/>
      <c r="L7" s="169"/>
      <c r="M7" s="169"/>
      <c r="N7" s="169"/>
      <c r="O7" s="169"/>
      <c r="P7" s="169"/>
      <c r="Q7" s="169"/>
      <c r="R7" s="170"/>
      <c r="S7" s="103"/>
      <c r="T7" s="1" t="s">
        <v>36</v>
      </c>
    </row>
    <row r="8" spans="2:20" ht="16.899999999999999" customHeight="1" x14ac:dyDescent="0.15">
      <c r="B8" s="181" t="s">
        <v>43</v>
      </c>
      <c r="C8" s="182"/>
      <c r="D8" s="182"/>
      <c r="E8" s="167"/>
      <c r="F8" s="167"/>
      <c r="G8" s="167"/>
      <c r="H8" s="167"/>
      <c r="I8" s="167"/>
      <c r="J8" s="167"/>
      <c r="K8" s="167"/>
      <c r="L8" s="167"/>
      <c r="M8" s="167"/>
      <c r="N8" s="167"/>
      <c r="O8" s="167"/>
      <c r="P8" s="167"/>
      <c r="Q8" s="167"/>
      <c r="R8" s="168"/>
      <c r="S8" s="103"/>
    </row>
    <row r="9" spans="2:20" ht="16.899999999999999" customHeight="1" x14ac:dyDescent="0.15">
      <c r="B9" s="152" t="s">
        <v>42</v>
      </c>
      <c r="C9" s="153"/>
      <c r="D9" s="154"/>
      <c r="E9" s="165"/>
      <c r="F9" s="165"/>
      <c r="G9" s="165"/>
      <c r="H9" s="165"/>
      <c r="I9" s="165"/>
      <c r="J9" s="165"/>
      <c r="K9" s="165"/>
      <c r="L9" s="165"/>
      <c r="M9" s="165"/>
      <c r="N9" s="165"/>
      <c r="O9" s="165"/>
      <c r="P9" s="165"/>
      <c r="Q9" s="165"/>
      <c r="R9" s="166"/>
      <c r="S9" s="103"/>
      <c r="T9" s="1" t="s">
        <v>32</v>
      </c>
    </row>
    <row r="10" spans="2:20" ht="16.899999999999999" customHeight="1" x14ac:dyDescent="0.15">
      <c r="B10" s="152" t="s">
        <v>33</v>
      </c>
      <c r="C10" s="153"/>
      <c r="D10" s="154"/>
      <c r="E10" s="95" t="s">
        <v>44</v>
      </c>
      <c r="F10" s="171"/>
      <c r="G10" s="171"/>
      <c r="H10" s="171"/>
      <c r="I10" s="171"/>
      <c r="J10" s="171"/>
      <c r="K10" s="171"/>
      <c r="L10" s="171"/>
      <c r="M10" s="171"/>
      <c r="N10" s="171"/>
      <c r="O10" s="171"/>
      <c r="P10" s="171"/>
      <c r="Q10" s="171"/>
      <c r="R10" s="172"/>
      <c r="S10" s="81"/>
    </row>
    <row r="11" spans="2:20" ht="16.899999999999999" customHeight="1" x14ac:dyDescent="0.15">
      <c r="B11" s="175"/>
      <c r="C11" s="176"/>
      <c r="D11" s="177"/>
      <c r="E11" s="178" t="s">
        <v>32</v>
      </c>
      <c r="F11" s="179"/>
      <c r="G11" s="179"/>
      <c r="H11" s="179"/>
      <c r="I11" s="179"/>
      <c r="J11" s="179"/>
      <c r="K11" s="179"/>
      <c r="L11" s="179"/>
      <c r="M11" s="179"/>
      <c r="N11" s="179"/>
      <c r="O11" s="179"/>
      <c r="P11" s="179"/>
      <c r="Q11" s="179"/>
      <c r="R11" s="180"/>
      <c r="S11" s="103"/>
    </row>
    <row r="12" spans="2:20" ht="16.899999999999999" customHeight="1" x14ac:dyDescent="0.15">
      <c r="B12" s="173"/>
      <c r="C12" s="174"/>
      <c r="D12" s="174"/>
      <c r="E12" s="95" t="s">
        <v>45</v>
      </c>
      <c r="F12" s="169"/>
      <c r="G12" s="169"/>
      <c r="H12" s="169"/>
      <c r="I12" s="169"/>
      <c r="J12" s="169"/>
      <c r="K12" s="169"/>
      <c r="L12" s="169"/>
      <c r="M12" s="169"/>
      <c r="N12" s="169"/>
      <c r="O12" s="169"/>
      <c r="P12" s="169"/>
      <c r="Q12" s="169"/>
      <c r="R12" s="170"/>
      <c r="S12" s="103"/>
    </row>
    <row r="13" spans="2:20" ht="16.899999999999999" customHeight="1" x14ac:dyDescent="0.15">
      <c r="B13" s="173"/>
      <c r="C13" s="174"/>
      <c r="D13" s="174"/>
      <c r="E13" s="165"/>
      <c r="F13" s="165"/>
      <c r="G13" s="165"/>
      <c r="H13" s="165"/>
      <c r="I13" s="165"/>
      <c r="J13" s="165"/>
      <c r="K13" s="165"/>
      <c r="L13" s="165"/>
      <c r="M13" s="165"/>
      <c r="N13" s="165"/>
      <c r="O13" s="165"/>
      <c r="P13" s="165"/>
      <c r="Q13" s="165"/>
      <c r="R13" s="166"/>
      <c r="S13" s="103"/>
    </row>
    <row r="14" spans="2:20" ht="16.899999999999999" customHeight="1" x14ac:dyDescent="0.15">
      <c r="B14" s="152" t="s">
        <v>46</v>
      </c>
      <c r="C14" s="153"/>
      <c r="D14" s="154"/>
      <c r="E14" s="174"/>
      <c r="F14" s="174"/>
      <c r="G14" s="174"/>
      <c r="H14" s="174"/>
      <c r="I14" s="174"/>
      <c r="J14" s="174"/>
      <c r="K14" s="174"/>
      <c r="L14" s="174"/>
      <c r="M14" s="174"/>
      <c r="N14" s="174"/>
      <c r="O14" s="174"/>
      <c r="P14" s="174"/>
      <c r="Q14" s="174"/>
      <c r="R14" s="280"/>
      <c r="S14" s="103"/>
    </row>
    <row r="15" spans="2:20" ht="16.899999999999999" customHeight="1" x14ac:dyDescent="0.15">
      <c r="B15" s="281" t="s">
        <v>47</v>
      </c>
      <c r="C15" s="282"/>
      <c r="D15" s="282"/>
      <c r="E15" s="174"/>
      <c r="F15" s="174"/>
      <c r="G15" s="174"/>
      <c r="H15" s="174"/>
      <c r="I15" s="174"/>
      <c r="J15" s="174"/>
      <c r="K15" s="174"/>
      <c r="L15" s="174"/>
      <c r="M15" s="174"/>
      <c r="N15" s="174"/>
      <c r="O15" s="174"/>
      <c r="P15" s="174"/>
      <c r="Q15" s="174"/>
      <c r="R15" s="280"/>
      <c r="S15" s="103"/>
    </row>
    <row r="16" spans="2:20" ht="16.899999999999999" customHeight="1" x14ac:dyDescent="0.15">
      <c r="B16" s="155" t="s">
        <v>9</v>
      </c>
      <c r="C16" s="156"/>
      <c r="D16" s="393"/>
      <c r="E16" s="160"/>
      <c r="F16" s="160"/>
      <c r="G16" s="160"/>
      <c r="H16" s="160"/>
      <c r="I16" s="160"/>
      <c r="J16" s="160"/>
      <c r="K16" s="160"/>
      <c r="L16" s="160"/>
      <c r="M16" s="160"/>
      <c r="N16" s="160"/>
      <c r="O16" s="160"/>
      <c r="P16" s="160"/>
      <c r="Q16" s="160"/>
      <c r="R16" s="161"/>
      <c r="S16" s="102"/>
    </row>
    <row r="17" spans="1:22" ht="16.899999999999999" customHeight="1" x14ac:dyDescent="0.15">
      <c r="B17" s="155"/>
      <c r="C17" s="156"/>
      <c r="D17" s="159"/>
      <c r="E17" s="160"/>
      <c r="F17" s="160"/>
      <c r="G17" s="160"/>
      <c r="H17" s="160"/>
      <c r="I17" s="160"/>
      <c r="J17" s="160"/>
      <c r="K17" s="160"/>
      <c r="L17" s="160"/>
      <c r="M17" s="160"/>
      <c r="N17" s="160"/>
      <c r="O17" s="160"/>
      <c r="P17" s="160"/>
      <c r="Q17" s="160"/>
      <c r="R17" s="161"/>
      <c r="S17" s="102"/>
      <c r="V17" s="1" t="s">
        <v>230</v>
      </c>
    </row>
    <row r="18" spans="1:22" ht="16.899999999999999" customHeight="1" x14ac:dyDescent="0.15">
      <c r="B18" s="155"/>
      <c r="C18" s="156"/>
      <c r="D18" s="159"/>
      <c r="E18" s="160"/>
      <c r="F18" s="160"/>
      <c r="G18" s="160"/>
      <c r="H18" s="160"/>
      <c r="I18" s="160"/>
      <c r="J18" s="160"/>
      <c r="K18" s="160"/>
      <c r="L18" s="160"/>
      <c r="M18" s="160"/>
      <c r="N18" s="160"/>
      <c r="O18" s="160"/>
      <c r="P18" s="160"/>
      <c r="Q18" s="160"/>
      <c r="R18" s="161"/>
      <c r="S18" s="102"/>
    </row>
    <row r="19" spans="1:22" ht="16.899999999999999" customHeight="1" x14ac:dyDescent="0.15">
      <c r="B19" s="155"/>
      <c r="C19" s="156"/>
      <c r="D19" s="394"/>
      <c r="E19" s="395"/>
      <c r="F19" s="395"/>
      <c r="G19" s="395"/>
      <c r="H19" s="395"/>
      <c r="I19" s="395"/>
      <c r="J19" s="395"/>
      <c r="K19" s="395"/>
      <c r="L19" s="395"/>
      <c r="M19" s="395"/>
      <c r="N19" s="395"/>
      <c r="O19" s="395"/>
      <c r="P19" s="395"/>
      <c r="Q19" s="395"/>
      <c r="R19" s="396"/>
      <c r="S19" s="82"/>
    </row>
    <row r="20" spans="1:22" ht="16.899999999999999" customHeight="1" x14ac:dyDescent="0.15">
      <c r="B20" s="155"/>
      <c r="C20" s="156"/>
      <c r="D20" s="159"/>
      <c r="E20" s="160"/>
      <c r="F20" s="160"/>
      <c r="G20" s="160"/>
      <c r="H20" s="160"/>
      <c r="I20" s="160"/>
      <c r="J20" s="160"/>
      <c r="K20" s="160"/>
      <c r="L20" s="160"/>
      <c r="M20" s="160"/>
      <c r="N20" s="160"/>
      <c r="O20" s="160"/>
      <c r="P20" s="160"/>
      <c r="Q20" s="160"/>
      <c r="R20" s="161"/>
      <c r="S20" s="102"/>
    </row>
    <row r="21" spans="1:22" ht="16.899999999999999" customHeight="1" x14ac:dyDescent="0.15">
      <c r="B21" s="157"/>
      <c r="C21" s="158"/>
      <c r="D21" s="162" t="s">
        <v>231</v>
      </c>
      <c r="E21" s="163"/>
      <c r="F21" s="163"/>
      <c r="G21" s="163"/>
      <c r="H21" s="163"/>
      <c r="I21" s="163"/>
      <c r="J21" s="163"/>
      <c r="K21" s="163"/>
      <c r="L21" s="163"/>
      <c r="M21" s="163"/>
      <c r="N21" s="163"/>
      <c r="O21" s="163"/>
      <c r="P21" s="163"/>
      <c r="Q21" s="163"/>
      <c r="R21" s="164"/>
      <c r="S21" s="82"/>
    </row>
    <row r="22" spans="1:22" ht="16.899999999999999" customHeight="1" x14ac:dyDescent="0.15">
      <c r="B22" s="155" t="s">
        <v>0</v>
      </c>
      <c r="C22" s="156"/>
      <c r="D22" s="223" t="s">
        <v>1</v>
      </c>
      <c r="E22" s="214"/>
      <c r="F22" s="215"/>
      <c r="G22" s="215"/>
      <c r="H22" s="215"/>
      <c r="I22" s="216"/>
      <c r="J22" s="97" t="s">
        <v>2</v>
      </c>
      <c r="K22" s="27" t="s">
        <v>3</v>
      </c>
      <c r="L22" s="28"/>
      <c r="M22" s="29"/>
      <c r="N22" s="30"/>
      <c r="O22" s="97" t="s">
        <v>4</v>
      </c>
      <c r="P22" s="397"/>
      <c r="Q22" s="398"/>
      <c r="R22" s="399"/>
      <c r="S22" s="83"/>
    </row>
    <row r="23" spans="1:22" ht="16.899999999999999" customHeight="1" x14ac:dyDescent="0.15">
      <c r="B23" s="155"/>
      <c r="C23" s="156"/>
      <c r="D23" s="201"/>
      <c r="E23" s="205"/>
      <c r="F23" s="206"/>
      <c r="G23" s="206"/>
      <c r="H23" s="206"/>
      <c r="I23" s="207"/>
      <c r="J23" s="98" t="s">
        <v>5</v>
      </c>
      <c r="K23" s="210"/>
      <c r="L23" s="142"/>
      <c r="M23" s="142"/>
      <c r="N23" s="208"/>
      <c r="O23" s="98" t="s">
        <v>6</v>
      </c>
      <c r="P23" s="314"/>
      <c r="Q23" s="309"/>
      <c r="R23" s="400"/>
      <c r="S23" s="83"/>
    </row>
    <row r="24" spans="1:22" ht="16.899999999999999" customHeight="1" x14ac:dyDescent="0.15">
      <c r="B24" s="155"/>
      <c r="C24" s="156"/>
      <c r="D24" s="96" t="s">
        <v>7</v>
      </c>
      <c r="E24" s="211"/>
      <c r="F24" s="212"/>
      <c r="G24" s="212"/>
      <c r="H24" s="212"/>
      <c r="I24" s="212"/>
      <c r="J24" s="212"/>
      <c r="K24" s="212"/>
      <c r="L24" s="212"/>
      <c r="M24" s="212"/>
      <c r="N24" s="212"/>
      <c r="O24" s="212"/>
      <c r="P24" s="212"/>
      <c r="Q24" s="212"/>
      <c r="R24" s="213"/>
      <c r="S24" s="102"/>
    </row>
    <row r="25" spans="1:22" ht="16.899999999999999" customHeight="1" x14ac:dyDescent="0.15">
      <c r="A25" s="12"/>
      <c r="B25" s="199" t="s">
        <v>8</v>
      </c>
      <c r="C25" s="200"/>
      <c r="D25" s="201" t="s">
        <v>1</v>
      </c>
      <c r="E25" s="202"/>
      <c r="F25" s="203"/>
      <c r="G25" s="203"/>
      <c r="H25" s="203"/>
      <c r="I25" s="204"/>
      <c r="J25" s="98" t="s">
        <v>2</v>
      </c>
      <c r="K25" s="31" t="s">
        <v>3</v>
      </c>
      <c r="L25" s="141"/>
      <c r="M25" s="142"/>
      <c r="N25" s="208"/>
      <c r="O25" s="98" t="s">
        <v>4</v>
      </c>
      <c r="P25" s="201"/>
      <c r="Q25" s="201"/>
      <c r="R25" s="209"/>
      <c r="S25" s="84"/>
    </row>
    <row r="26" spans="1:22" ht="16.899999999999999" customHeight="1" x14ac:dyDescent="0.15">
      <c r="A26" s="12"/>
      <c r="B26" s="199"/>
      <c r="C26" s="200"/>
      <c r="D26" s="201"/>
      <c r="E26" s="205"/>
      <c r="F26" s="206"/>
      <c r="G26" s="206"/>
      <c r="H26" s="206"/>
      <c r="I26" s="207"/>
      <c r="J26" s="98" t="s">
        <v>5</v>
      </c>
      <c r="K26" s="210"/>
      <c r="L26" s="142"/>
      <c r="M26" s="142"/>
      <c r="N26" s="208"/>
      <c r="O26" s="98" t="s">
        <v>6</v>
      </c>
      <c r="P26" s="201"/>
      <c r="Q26" s="201"/>
      <c r="R26" s="209"/>
      <c r="S26" s="84"/>
    </row>
    <row r="27" spans="1:22" ht="16.899999999999999" customHeight="1" x14ac:dyDescent="0.15">
      <c r="A27" s="12"/>
      <c r="B27" s="199"/>
      <c r="C27" s="200"/>
      <c r="D27" s="96" t="s">
        <v>7</v>
      </c>
      <c r="E27" s="211"/>
      <c r="F27" s="212"/>
      <c r="G27" s="212"/>
      <c r="H27" s="212"/>
      <c r="I27" s="212"/>
      <c r="J27" s="212"/>
      <c r="K27" s="212"/>
      <c r="L27" s="212"/>
      <c r="M27" s="212"/>
      <c r="N27" s="212"/>
      <c r="O27" s="212"/>
      <c r="P27" s="212"/>
      <c r="Q27" s="212"/>
      <c r="R27" s="213"/>
      <c r="S27" s="102"/>
    </row>
    <row r="28" spans="1:22" ht="16.899999999999999" customHeight="1" x14ac:dyDescent="0.15">
      <c r="A28" s="12"/>
      <c r="B28" s="199" t="s">
        <v>39</v>
      </c>
      <c r="C28" s="200"/>
      <c r="D28" s="96"/>
      <c r="E28" s="99"/>
      <c r="F28" s="100"/>
      <c r="G28" s="100"/>
      <c r="H28" s="100"/>
      <c r="I28" s="100"/>
      <c r="J28" s="98" t="s">
        <v>2</v>
      </c>
      <c r="K28" s="31" t="s">
        <v>3</v>
      </c>
      <c r="L28" s="39"/>
      <c r="M28" s="40"/>
      <c r="N28" s="41"/>
      <c r="O28" s="98" t="s">
        <v>4</v>
      </c>
      <c r="P28" s="314"/>
      <c r="Q28" s="309"/>
      <c r="R28" s="400"/>
      <c r="S28" s="83"/>
    </row>
    <row r="29" spans="1:22" ht="16.899999999999999" customHeight="1" x14ac:dyDescent="0.15">
      <c r="A29" s="12"/>
      <c r="B29" s="199"/>
      <c r="C29" s="200"/>
      <c r="D29" s="38"/>
      <c r="E29" s="99"/>
      <c r="F29" s="100"/>
      <c r="G29" s="100"/>
      <c r="H29" s="100"/>
      <c r="I29" s="100"/>
      <c r="J29" s="98" t="s">
        <v>5</v>
      </c>
      <c r="K29" s="210"/>
      <c r="L29" s="142"/>
      <c r="M29" s="142"/>
      <c r="N29" s="208"/>
      <c r="O29" s="98" t="s">
        <v>6</v>
      </c>
      <c r="P29" s="314"/>
      <c r="Q29" s="309"/>
      <c r="R29" s="400"/>
      <c r="S29" s="83"/>
    </row>
    <row r="30" spans="1:22" ht="16.899999999999999" customHeight="1" x14ac:dyDescent="0.15">
      <c r="A30" s="12"/>
      <c r="B30" s="199"/>
      <c r="C30" s="200"/>
      <c r="D30" s="96"/>
      <c r="E30" s="99"/>
      <c r="F30" s="100"/>
      <c r="G30" s="100"/>
      <c r="H30" s="100"/>
      <c r="I30" s="100"/>
      <c r="J30" s="100"/>
      <c r="K30" s="100"/>
      <c r="L30" s="100"/>
      <c r="M30" s="100"/>
      <c r="N30" s="100"/>
      <c r="O30" s="100"/>
      <c r="P30" s="100"/>
      <c r="Q30" s="100"/>
      <c r="R30" s="42"/>
      <c r="S30" s="102"/>
    </row>
    <row r="31" spans="1:22" ht="16.899999999999999" customHeight="1" x14ac:dyDescent="0.15">
      <c r="A31" s="12"/>
      <c r="B31" s="199" t="s">
        <v>38</v>
      </c>
      <c r="C31" s="200"/>
      <c r="D31" s="98" t="s">
        <v>10</v>
      </c>
      <c r="E31" s="237"/>
      <c r="F31" s="237"/>
      <c r="G31" s="237"/>
      <c r="H31" s="237"/>
      <c r="I31" s="237"/>
      <c r="J31" s="237"/>
      <c r="K31" s="237"/>
      <c r="L31" s="237"/>
      <c r="M31" s="237"/>
      <c r="N31" s="98" t="s">
        <v>2</v>
      </c>
      <c r="O31" s="237"/>
      <c r="P31" s="237"/>
      <c r="Q31" s="237"/>
      <c r="R31" s="238"/>
      <c r="S31" s="85"/>
      <c r="T31" s="2"/>
      <c r="U31" s="2"/>
    </row>
    <row r="32" spans="1:22" ht="16.899999999999999" customHeight="1" x14ac:dyDescent="0.15">
      <c r="B32" s="236"/>
      <c r="C32" s="200"/>
      <c r="D32" s="98" t="s">
        <v>11</v>
      </c>
      <c r="E32" s="239"/>
      <c r="F32" s="240"/>
      <c r="G32" s="240"/>
      <c r="H32" s="240"/>
      <c r="I32" s="240"/>
      <c r="J32" s="240"/>
      <c r="K32" s="240"/>
      <c r="L32" s="240"/>
      <c r="M32" s="241"/>
      <c r="N32" s="98" t="s">
        <v>12</v>
      </c>
      <c r="O32" s="237"/>
      <c r="P32" s="237"/>
      <c r="Q32" s="237"/>
      <c r="R32" s="238"/>
      <c r="S32" s="85"/>
    </row>
    <row r="33" spans="1:26" ht="20.100000000000001" customHeight="1" x14ac:dyDescent="0.15">
      <c r="B33" s="224" t="s">
        <v>13</v>
      </c>
      <c r="C33" s="225"/>
      <c r="D33" s="225"/>
      <c r="E33" s="225"/>
      <c r="F33" s="225"/>
      <c r="G33" s="225"/>
      <c r="H33" s="225"/>
      <c r="I33" s="225"/>
      <c r="J33" s="226"/>
      <c r="K33" s="227" t="s">
        <v>14</v>
      </c>
      <c r="L33" s="228"/>
      <c r="M33" s="228"/>
      <c r="N33" s="228"/>
      <c r="O33" s="228"/>
      <c r="P33" s="228"/>
      <c r="Q33" s="228"/>
      <c r="R33" s="229"/>
      <c r="S33" s="86"/>
    </row>
    <row r="34" spans="1:26" ht="20.100000000000001" customHeight="1" x14ac:dyDescent="0.15">
      <c r="B34" s="3" t="s">
        <v>15</v>
      </c>
      <c r="C34" s="4" t="s">
        <v>16</v>
      </c>
      <c r="D34" s="230" t="s">
        <v>1</v>
      </c>
      <c r="E34" s="231"/>
      <c r="F34" s="5" t="s">
        <v>49</v>
      </c>
      <c r="G34" s="242" t="s">
        <v>50</v>
      </c>
      <c r="H34" s="243"/>
      <c r="I34" s="244"/>
      <c r="J34" s="230" t="s">
        <v>17</v>
      </c>
      <c r="K34" s="232"/>
      <c r="L34" s="232"/>
      <c r="M34" s="232"/>
      <c r="N34" s="232"/>
      <c r="O34" s="231"/>
      <c r="P34" s="233" t="s">
        <v>18</v>
      </c>
      <c r="Q34" s="234"/>
      <c r="R34" s="235"/>
      <c r="S34" s="87"/>
      <c r="V34" s="6"/>
      <c r="W34" s="6"/>
      <c r="X34" s="6"/>
      <c r="Y34" s="6"/>
      <c r="Z34" s="6"/>
    </row>
    <row r="35" spans="1:26" ht="15" customHeight="1" x14ac:dyDescent="0.15">
      <c r="B35" s="245">
        <v>1</v>
      </c>
      <c r="C35" s="247" t="s">
        <v>19</v>
      </c>
      <c r="D35" s="202"/>
      <c r="E35" s="204"/>
      <c r="F35" s="104"/>
      <c r="G35" s="257"/>
      <c r="H35" s="258"/>
      <c r="I35" s="259"/>
      <c r="J35" s="7" t="s">
        <v>20</v>
      </c>
      <c r="K35" s="251"/>
      <c r="L35" s="251"/>
      <c r="M35" s="251"/>
      <c r="N35" s="251"/>
      <c r="O35" s="252"/>
      <c r="P35" s="253"/>
      <c r="Q35" s="254"/>
      <c r="R35" s="8"/>
      <c r="S35" s="84"/>
      <c r="V35" s="6"/>
      <c r="W35" s="9"/>
      <c r="X35" s="9"/>
      <c r="Y35" s="9"/>
      <c r="Z35" s="6"/>
    </row>
    <row r="36" spans="1:26" ht="15" customHeight="1" x14ac:dyDescent="0.15">
      <c r="B36" s="246"/>
      <c r="C36" s="223"/>
      <c r="D36" s="205"/>
      <c r="E36" s="207"/>
      <c r="F36" s="105"/>
      <c r="G36" s="260"/>
      <c r="H36" s="261"/>
      <c r="I36" s="262"/>
      <c r="J36" s="10" t="s">
        <v>21</v>
      </c>
      <c r="K36" s="255"/>
      <c r="L36" s="255"/>
      <c r="M36" s="10" t="s">
        <v>22</v>
      </c>
      <c r="N36" s="255"/>
      <c r="O36" s="255"/>
      <c r="P36" s="10" t="s">
        <v>21</v>
      </c>
      <c r="Q36" s="255"/>
      <c r="R36" s="256"/>
      <c r="S36" s="88"/>
      <c r="V36" s="6"/>
      <c r="W36" s="9"/>
      <c r="X36" s="9"/>
      <c r="Y36" s="9"/>
      <c r="Z36" s="6"/>
    </row>
    <row r="37" spans="1:26" ht="15" customHeight="1" x14ac:dyDescent="0.15">
      <c r="B37" s="245">
        <v>2</v>
      </c>
      <c r="C37" s="247" t="s">
        <v>23</v>
      </c>
      <c r="D37" s="202"/>
      <c r="E37" s="204"/>
      <c r="F37" s="249"/>
      <c r="G37" s="257"/>
      <c r="H37" s="258"/>
      <c r="I37" s="259"/>
      <c r="J37" s="7" t="s">
        <v>20</v>
      </c>
      <c r="K37" s="251"/>
      <c r="L37" s="251"/>
      <c r="M37" s="251"/>
      <c r="N37" s="251"/>
      <c r="O37" s="252"/>
      <c r="P37" s="253"/>
      <c r="Q37" s="254"/>
      <c r="R37" s="8"/>
      <c r="S37" s="84"/>
      <c r="V37" s="6"/>
      <c r="W37" s="6"/>
      <c r="X37" s="6"/>
      <c r="Y37" s="6"/>
      <c r="Z37" s="6"/>
    </row>
    <row r="38" spans="1:26" ht="15" customHeight="1" x14ac:dyDescent="0.15">
      <c r="B38" s="246"/>
      <c r="C38" s="248"/>
      <c r="D38" s="205"/>
      <c r="E38" s="207"/>
      <c r="F38" s="250"/>
      <c r="G38" s="260"/>
      <c r="H38" s="261"/>
      <c r="I38" s="262"/>
      <c r="J38" s="10" t="s">
        <v>21</v>
      </c>
      <c r="K38" s="255"/>
      <c r="L38" s="255"/>
      <c r="M38" s="10" t="s">
        <v>22</v>
      </c>
      <c r="N38" s="255"/>
      <c r="O38" s="255"/>
      <c r="P38" s="10" t="s">
        <v>21</v>
      </c>
      <c r="Q38" s="255"/>
      <c r="R38" s="256"/>
      <c r="S38" s="88"/>
    </row>
    <row r="39" spans="1:26" ht="15" customHeight="1" x14ac:dyDescent="0.15">
      <c r="B39" s="245">
        <v>3</v>
      </c>
      <c r="C39" s="247" t="s">
        <v>24</v>
      </c>
      <c r="D39" s="202"/>
      <c r="E39" s="204"/>
      <c r="F39" s="104"/>
      <c r="G39" s="257"/>
      <c r="H39" s="258"/>
      <c r="I39" s="259"/>
      <c r="J39" s="7" t="s">
        <v>20</v>
      </c>
      <c r="K39" s="251"/>
      <c r="L39" s="251"/>
      <c r="M39" s="251"/>
      <c r="N39" s="251"/>
      <c r="O39" s="252"/>
      <c r="P39" s="253"/>
      <c r="Q39" s="254"/>
      <c r="R39" s="8"/>
      <c r="S39" s="84"/>
    </row>
    <row r="40" spans="1:26" ht="15" customHeight="1" x14ac:dyDescent="0.15">
      <c r="B40" s="246"/>
      <c r="C40" s="223"/>
      <c r="D40" s="205"/>
      <c r="E40" s="207"/>
      <c r="F40" s="105"/>
      <c r="G40" s="260"/>
      <c r="H40" s="261"/>
      <c r="I40" s="262"/>
      <c r="J40" s="10" t="s">
        <v>21</v>
      </c>
      <c r="K40" s="255"/>
      <c r="L40" s="255"/>
      <c r="M40" s="10" t="s">
        <v>22</v>
      </c>
      <c r="N40" s="255"/>
      <c r="O40" s="255"/>
      <c r="P40" s="10" t="s">
        <v>21</v>
      </c>
      <c r="Q40" s="255"/>
      <c r="R40" s="256"/>
      <c r="S40" s="88"/>
    </row>
    <row r="41" spans="1:26" ht="15" customHeight="1" x14ac:dyDescent="0.15">
      <c r="B41" s="245">
        <v>4</v>
      </c>
      <c r="C41" s="247" t="s">
        <v>232</v>
      </c>
      <c r="D41" s="202"/>
      <c r="E41" s="204"/>
      <c r="F41" s="104"/>
      <c r="G41" s="257"/>
      <c r="H41" s="258"/>
      <c r="I41" s="259"/>
      <c r="J41" s="7" t="s">
        <v>20</v>
      </c>
      <c r="K41" s="251"/>
      <c r="L41" s="251"/>
      <c r="M41" s="251"/>
      <c r="N41" s="251"/>
      <c r="O41" s="252"/>
      <c r="P41" s="253"/>
      <c r="Q41" s="254"/>
      <c r="R41" s="8"/>
      <c r="S41" s="84"/>
    </row>
    <row r="42" spans="1:26" ht="15" customHeight="1" x14ac:dyDescent="0.15">
      <c r="B42" s="246"/>
      <c r="C42" s="223"/>
      <c r="D42" s="205"/>
      <c r="E42" s="207"/>
      <c r="F42" s="105"/>
      <c r="G42" s="260"/>
      <c r="H42" s="261"/>
      <c r="I42" s="262"/>
      <c r="J42" s="10" t="s">
        <v>21</v>
      </c>
      <c r="K42" s="255"/>
      <c r="L42" s="255"/>
      <c r="M42" s="10" t="s">
        <v>22</v>
      </c>
      <c r="N42" s="255"/>
      <c r="O42" s="255"/>
      <c r="P42" s="10" t="s">
        <v>21</v>
      </c>
      <c r="Q42" s="255"/>
      <c r="R42" s="256"/>
      <c r="S42" s="88"/>
    </row>
    <row r="43" spans="1:26" ht="15" customHeight="1" x14ac:dyDescent="0.15">
      <c r="B43" s="245">
        <v>5</v>
      </c>
      <c r="C43" s="247" t="s">
        <v>233</v>
      </c>
      <c r="D43" s="202"/>
      <c r="E43" s="204"/>
      <c r="F43" s="104"/>
      <c r="G43" s="257"/>
      <c r="H43" s="258"/>
      <c r="I43" s="259"/>
      <c r="J43" s="7" t="s">
        <v>20</v>
      </c>
      <c r="K43" s="251"/>
      <c r="L43" s="251"/>
      <c r="M43" s="251"/>
      <c r="N43" s="251"/>
      <c r="O43" s="252"/>
      <c r="P43" s="253"/>
      <c r="Q43" s="254"/>
      <c r="R43" s="8"/>
      <c r="S43" s="84"/>
    </row>
    <row r="44" spans="1:26" ht="15" customHeight="1" x14ac:dyDescent="0.15">
      <c r="B44" s="246"/>
      <c r="C44" s="223"/>
      <c r="D44" s="205"/>
      <c r="E44" s="207"/>
      <c r="F44" s="105"/>
      <c r="G44" s="260"/>
      <c r="H44" s="261"/>
      <c r="I44" s="262"/>
      <c r="J44" s="10" t="s">
        <v>21</v>
      </c>
      <c r="K44" s="255"/>
      <c r="L44" s="255"/>
      <c r="M44" s="10" t="s">
        <v>22</v>
      </c>
      <c r="N44" s="255"/>
      <c r="O44" s="255"/>
      <c r="P44" s="10" t="s">
        <v>21</v>
      </c>
      <c r="Q44" s="255"/>
      <c r="R44" s="256"/>
      <c r="S44" s="88"/>
    </row>
    <row r="45" spans="1:26" ht="15" customHeight="1" x14ac:dyDescent="0.15">
      <c r="B45" s="245">
        <v>6</v>
      </c>
      <c r="C45" s="247" t="s">
        <v>234</v>
      </c>
      <c r="D45" s="202"/>
      <c r="E45" s="204"/>
      <c r="F45" s="104"/>
      <c r="G45" s="257"/>
      <c r="H45" s="258"/>
      <c r="I45" s="259"/>
      <c r="J45" s="7" t="s">
        <v>20</v>
      </c>
      <c r="K45" s="251"/>
      <c r="L45" s="251"/>
      <c r="M45" s="251"/>
      <c r="N45" s="251"/>
      <c r="O45" s="252"/>
      <c r="P45" s="253"/>
      <c r="Q45" s="254"/>
      <c r="R45" s="8"/>
      <c r="S45" s="84"/>
    </row>
    <row r="46" spans="1:26" ht="15" customHeight="1" x14ac:dyDescent="0.15">
      <c r="B46" s="246"/>
      <c r="C46" s="223"/>
      <c r="D46" s="205"/>
      <c r="E46" s="207"/>
      <c r="F46" s="105"/>
      <c r="G46" s="260"/>
      <c r="H46" s="261"/>
      <c r="I46" s="262"/>
      <c r="J46" s="10" t="s">
        <v>21</v>
      </c>
      <c r="K46" s="255"/>
      <c r="L46" s="255"/>
      <c r="M46" s="10" t="s">
        <v>22</v>
      </c>
      <c r="N46" s="255"/>
      <c r="O46" s="255"/>
      <c r="P46" s="10" t="s">
        <v>21</v>
      </c>
      <c r="Q46" s="255"/>
      <c r="R46" s="256"/>
      <c r="S46" s="88"/>
    </row>
    <row r="47" spans="1:26" s="6" customFormat="1" ht="16.899999999999999" customHeight="1" x14ac:dyDescent="0.15">
      <c r="B47" s="32"/>
      <c r="C47" s="33"/>
      <c r="D47" s="34"/>
      <c r="E47" s="34"/>
      <c r="F47" s="34"/>
      <c r="G47" s="35"/>
      <c r="H47" s="35"/>
      <c r="I47" s="33" t="s">
        <v>25</v>
      </c>
      <c r="J47" s="36"/>
      <c r="K47" s="36"/>
      <c r="L47" s="33"/>
      <c r="M47" s="36"/>
      <c r="N47" s="36"/>
      <c r="O47" s="36"/>
      <c r="P47" s="37"/>
      <c r="Q47" s="37"/>
      <c r="R47" s="43"/>
      <c r="S47" s="89"/>
    </row>
    <row r="48" spans="1:26" s="6" customFormat="1" ht="16.899999999999999" customHeight="1" thickBot="1" x14ac:dyDescent="0.2">
      <c r="A48" s="12"/>
      <c r="B48" s="147" t="s">
        <v>37</v>
      </c>
      <c r="C48" s="148"/>
      <c r="D48" s="148"/>
      <c r="E48" s="45"/>
      <c r="F48" s="146" t="s">
        <v>235</v>
      </c>
      <c r="G48" s="145"/>
      <c r="H48" s="145"/>
      <c r="I48" s="145" t="s">
        <v>236</v>
      </c>
      <c r="J48" s="145"/>
      <c r="K48" s="145"/>
      <c r="L48" s="144" t="s">
        <v>237</v>
      </c>
      <c r="M48" s="144"/>
      <c r="N48" s="144"/>
      <c r="O48" s="143" t="s">
        <v>238</v>
      </c>
      <c r="P48" s="143"/>
      <c r="Q48" s="143" t="s">
        <v>239</v>
      </c>
      <c r="R48" s="279"/>
      <c r="S48" s="90"/>
    </row>
    <row r="49" spans="2:19" s="6" customFormat="1" ht="19.899999999999999" customHeight="1" x14ac:dyDescent="0.15">
      <c r="B49" s="263" t="s">
        <v>26</v>
      </c>
      <c r="C49" s="264"/>
      <c r="D49" s="13" t="s">
        <v>10</v>
      </c>
      <c r="E49" s="267"/>
      <c r="F49" s="268"/>
      <c r="G49" s="268"/>
      <c r="H49" s="268"/>
      <c r="I49" s="269"/>
      <c r="J49" s="283" t="s">
        <v>40</v>
      </c>
      <c r="K49" s="284"/>
      <c r="R49" s="12"/>
    </row>
    <row r="50" spans="2:19" s="6" customFormat="1" ht="19.899999999999999" customHeight="1" x14ac:dyDescent="0.15">
      <c r="B50" s="265"/>
      <c r="C50" s="266"/>
      <c r="D50" s="14" t="s">
        <v>2</v>
      </c>
      <c r="E50" s="210"/>
      <c r="F50" s="142"/>
      <c r="G50" s="142"/>
      <c r="H50" s="142"/>
      <c r="I50" s="270"/>
      <c r="R50" s="12"/>
    </row>
    <row r="51" spans="2:19" ht="17.45" customHeight="1" x14ac:dyDescent="0.15">
      <c r="B51" s="271" t="s">
        <v>48</v>
      </c>
      <c r="C51" s="272"/>
      <c r="D51" s="15"/>
      <c r="E51" s="16"/>
      <c r="F51" s="16"/>
      <c r="G51" s="16"/>
      <c r="H51" s="16"/>
      <c r="I51" s="17"/>
      <c r="J51" s="6"/>
      <c r="K51" s="6"/>
      <c r="L51" s="6"/>
      <c r="M51" s="6"/>
      <c r="N51" s="6"/>
      <c r="O51" s="6"/>
      <c r="P51" s="6"/>
      <c r="Q51" s="6"/>
      <c r="R51" s="12"/>
      <c r="S51" s="6"/>
    </row>
    <row r="52" spans="2:19" ht="17.45" customHeight="1" x14ac:dyDescent="0.15">
      <c r="B52" s="273"/>
      <c r="C52" s="274"/>
      <c r="D52" s="18"/>
      <c r="E52" s="19"/>
      <c r="F52" s="19"/>
      <c r="G52" s="19"/>
      <c r="H52" s="19"/>
      <c r="I52" s="20"/>
      <c r="J52" s="6"/>
      <c r="K52" s="6"/>
      <c r="L52" s="6"/>
      <c r="M52" s="6"/>
      <c r="N52" s="6"/>
      <c r="O52" s="6"/>
      <c r="P52" s="6"/>
      <c r="Q52" s="6"/>
      <c r="R52" s="12"/>
      <c r="S52" s="6"/>
    </row>
    <row r="53" spans="2:19" ht="17.45" customHeight="1" thickBot="1" x14ac:dyDescent="0.2">
      <c r="B53" s="275"/>
      <c r="C53" s="276"/>
      <c r="D53" s="21"/>
      <c r="E53" s="22"/>
      <c r="F53" s="22"/>
      <c r="G53" s="22"/>
      <c r="H53" s="22"/>
      <c r="I53" s="23"/>
      <c r="J53" s="24"/>
      <c r="K53" s="24"/>
      <c r="L53" s="24"/>
      <c r="M53" s="24"/>
      <c r="N53" s="24"/>
      <c r="O53" s="24"/>
      <c r="P53" s="24"/>
      <c r="Q53" s="277"/>
      <c r="R53" s="278"/>
      <c r="S53" s="91"/>
    </row>
    <row r="54" spans="2:19" ht="5.25" customHeight="1" x14ac:dyDescent="0.15">
      <c r="B54" s="11"/>
      <c r="C54" s="11"/>
      <c r="D54" s="11"/>
      <c r="E54" s="11"/>
      <c r="F54" s="11"/>
      <c r="G54" s="11"/>
      <c r="H54" s="11"/>
      <c r="I54" s="11"/>
      <c r="J54" s="11"/>
      <c r="K54" s="11"/>
      <c r="L54" s="11"/>
      <c r="M54" s="11"/>
      <c r="N54" s="11"/>
      <c r="O54" s="11"/>
      <c r="P54" s="11"/>
      <c r="Q54" s="11"/>
      <c r="R54" s="11"/>
      <c r="S54" s="11"/>
    </row>
    <row r="55" spans="2:19" x14ac:dyDescent="0.15">
      <c r="B55" s="11"/>
      <c r="C55" s="11"/>
      <c r="D55" s="11"/>
      <c r="E55" s="11"/>
      <c r="F55" s="11"/>
      <c r="G55" s="11"/>
      <c r="H55" s="11"/>
      <c r="I55" s="11"/>
      <c r="J55" s="11"/>
      <c r="K55" s="11"/>
      <c r="L55" s="11"/>
      <c r="M55" s="11"/>
      <c r="N55" s="11"/>
      <c r="O55" s="11"/>
      <c r="P55" s="11"/>
      <c r="Q55" s="11"/>
      <c r="R55" s="11"/>
      <c r="S55" s="11"/>
    </row>
  </sheetData>
  <mergeCells count="137">
    <mergeCell ref="B49:C50"/>
    <mergeCell ref="E49:I49"/>
    <mergeCell ref="J49:K49"/>
    <mergeCell ref="E50:I50"/>
    <mergeCell ref="B51:C53"/>
    <mergeCell ref="Q53:R53"/>
    <mergeCell ref="B48:D48"/>
    <mergeCell ref="F48:H48"/>
    <mergeCell ref="I48:K48"/>
    <mergeCell ref="L48:N48"/>
    <mergeCell ref="O48:P48"/>
    <mergeCell ref="Q48:R48"/>
    <mergeCell ref="Q44:R44"/>
    <mergeCell ref="B45:B46"/>
    <mergeCell ref="C45:C46"/>
    <mergeCell ref="D45:E46"/>
    <mergeCell ref="G45:I46"/>
    <mergeCell ref="K45:O45"/>
    <mergeCell ref="P45:Q45"/>
    <mergeCell ref="K46:L46"/>
    <mergeCell ref="N46:O46"/>
    <mergeCell ref="Q46:R46"/>
    <mergeCell ref="N42:O42"/>
    <mergeCell ref="Q42:R42"/>
    <mergeCell ref="B43:B44"/>
    <mergeCell ref="C43:C44"/>
    <mergeCell ref="D43:E44"/>
    <mergeCell ref="G43:I44"/>
    <mergeCell ref="K43:O43"/>
    <mergeCell ref="P43:Q43"/>
    <mergeCell ref="K44:L44"/>
    <mergeCell ref="N44:O44"/>
    <mergeCell ref="K40:L40"/>
    <mergeCell ref="N40:O40"/>
    <mergeCell ref="Q40:R40"/>
    <mergeCell ref="B41:B42"/>
    <mergeCell ref="C41:C42"/>
    <mergeCell ref="D41:E42"/>
    <mergeCell ref="G41:I42"/>
    <mergeCell ref="K41:O41"/>
    <mergeCell ref="P41:Q41"/>
    <mergeCell ref="K42:L42"/>
    <mergeCell ref="P37:Q37"/>
    <mergeCell ref="K38:L38"/>
    <mergeCell ref="N38:O38"/>
    <mergeCell ref="Q38:R38"/>
    <mergeCell ref="B39:B40"/>
    <mergeCell ref="C39:C40"/>
    <mergeCell ref="D39:E40"/>
    <mergeCell ref="G39:I40"/>
    <mergeCell ref="K39:O39"/>
    <mergeCell ref="P39:Q39"/>
    <mergeCell ref="B37:B38"/>
    <mergeCell ref="C37:C38"/>
    <mergeCell ref="D37:E38"/>
    <mergeCell ref="F37:F38"/>
    <mergeCell ref="G37:I38"/>
    <mergeCell ref="K37:O37"/>
    <mergeCell ref="B35:B36"/>
    <mergeCell ref="C35:C36"/>
    <mergeCell ref="D35:E36"/>
    <mergeCell ref="G35:I36"/>
    <mergeCell ref="K35:O35"/>
    <mergeCell ref="P35:Q35"/>
    <mergeCell ref="K36:L36"/>
    <mergeCell ref="N36:O36"/>
    <mergeCell ref="Q36:R36"/>
    <mergeCell ref="B33:J33"/>
    <mergeCell ref="K33:R33"/>
    <mergeCell ref="D34:E34"/>
    <mergeCell ref="G34:I34"/>
    <mergeCell ref="J34:O34"/>
    <mergeCell ref="P34:R34"/>
    <mergeCell ref="B28:C30"/>
    <mergeCell ref="P28:R28"/>
    <mergeCell ref="K29:N29"/>
    <mergeCell ref="P29:R29"/>
    <mergeCell ref="B31:C32"/>
    <mergeCell ref="E31:M31"/>
    <mergeCell ref="O31:R31"/>
    <mergeCell ref="E32:M32"/>
    <mergeCell ref="O32:R32"/>
    <mergeCell ref="B25:C27"/>
    <mergeCell ref="D25:D26"/>
    <mergeCell ref="E25:I26"/>
    <mergeCell ref="L25:N25"/>
    <mergeCell ref="P25:R25"/>
    <mergeCell ref="K26:N26"/>
    <mergeCell ref="P26:R26"/>
    <mergeCell ref="E27:R27"/>
    <mergeCell ref="B22:C24"/>
    <mergeCell ref="D22:D23"/>
    <mergeCell ref="E22:I23"/>
    <mergeCell ref="P22:R22"/>
    <mergeCell ref="K23:N23"/>
    <mergeCell ref="P23:R23"/>
    <mergeCell ref="E24:R24"/>
    <mergeCell ref="B15:D15"/>
    <mergeCell ref="E15:R15"/>
    <mergeCell ref="B16:C21"/>
    <mergeCell ref="D16:R16"/>
    <mergeCell ref="D17:R17"/>
    <mergeCell ref="D18:R18"/>
    <mergeCell ref="D19:R19"/>
    <mergeCell ref="D20:R20"/>
    <mergeCell ref="D21:R21"/>
    <mergeCell ref="B12:D12"/>
    <mergeCell ref="F12:R12"/>
    <mergeCell ref="B13:D13"/>
    <mergeCell ref="E13:R13"/>
    <mergeCell ref="B14:D14"/>
    <mergeCell ref="E14:R14"/>
    <mergeCell ref="B9:D9"/>
    <mergeCell ref="E9:R9"/>
    <mergeCell ref="B10:D10"/>
    <mergeCell ref="F10:R10"/>
    <mergeCell ref="B11:D11"/>
    <mergeCell ref="E11:R11"/>
    <mergeCell ref="B6:D6"/>
    <mergeCell ref="E6:R6"/>
    <mergeCell ref="B7:D7"/>
    <mergeCell ref="E7:R7"/>
    <mergeCell ref="B8:D8"/>
    <mergeCell ref="E8:R8"/>
    <mergeCell ref="B4:C4"/>
    <mergeCell ref="E4:R4"/>
    <mergeCell ref="B5:E5"/>
    <mergeCell ref="G5:H5"/>
    <mergeCell ref="I5:J5"/>
    <mergeCell ref="K5:L5"/>
    <mergeCell ref="M5:O5"/>
    <mergeCell ref="B1:E1"/>
    <mergeCell ref="H1:N2"/>
    <mergeCell ref="P1:R1"/>
    <mergeCell ref="B2:E3"/>
    <mergeCell ref="P2:R2"/>
    <mergeCell ref="P3:R3"/>
  </mergeCells>
  <phoneticPr fontId="1"/>
  <pageMargins left="0.23622047244094491" right="0.23622047244094491" top="0.74803149606299213" bottom="0.74803149606299213" header="0.31496062992125984" footer="0.31496062992125984"/>
  <pageSetup paperSize="9" scale="9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791F3-AEDD-408F-A546-27E8DDF6C650}">
  <sheetPr>
    <pageSetUpPr fitToPage="1"/>
  </sheetPr>
  <dimension ref="B1:Y54"/>
  <sheetViews>
    <sheetView workbookViewId="0"/>
  </sheetViews>
  <sheetFormatPr defaultRowHeight="13.5" x14ac:dyDescent="0.15"/>
  <cols>
    <col min="1" max="1" width="1.75" style="1" customWidth="1"/>
    <col min="2" max="3" width="9" style="1"/>
    <col min="4" max="4" width="0" style="1" hidden="1" customWidth="1"/>
    <col min="5" max="5" width="3.125" style="1" customWidth="1"/>
    <col min="6" max="6" width="4.625" style="1" customWidth="1"/>
    <col min="7" max="7" width="5.25" style="1" customWidth="1"/>
    <col min="8" max="8" width="0" style="1" hidden="1" customWidth="1"/>
    <col min="9" max="9" width="4.5" style="1" customWidth="1"/>
    <col min="10" max="10" width="7.125" style="1" customWidth="1"/>
    <col min="11" max="11" width="0" style="1" hidden="1" customWidth="1"/>
    <col min="12" max="12" width="4.875" style="1" customWidth="1"/>
    <col min="13" max="13" width="9" style="1"/>
    <col min="14" max="14" width="8.75" style="1" customWidth="1"/>
    <col min="15" max="15" width="0" style="1" hidden="1" customWidth="1"/>
    <col min="16" max="16" width="2.625" style="1" customWidth="1"/>
    <col min="17" max="17" width="4.625" style="1" customWidth="1"/>
    <col min="18" max="18" width="4.5" style="1" customWidth="1"/>
    <col min="19" max="19" width="3.75" style="1" customWidth="1"/>
    <col min="20" max="20" width="9" style="1"/>
    <col min="21" max="21" width="4.875" style="1" customWidth="1"/>
    <col min="22" max="22" width="0" style="1" hidden="1" customWidth="1"/>
    <col min="23" max="24" width="5.125" style="1" customWidth="1"/>
    <col min="25" max="25" width="4.375" style="1" customWidth="1"/>
    <col min="26" max="26" width="1.625" style="1" customWidth="1"/>
    <col min="27" max="259" width="9" style="1"/>
    <col min="260" max="260" width="0" style="1" hidden="1" customWidth="1"/>
    <col min="261" max="261" width="3.125" style="1" customWidth="1"/>
    <col min="262" max="262" width="4.625" style="1" customWidth="1"/>
    <col min="263" max="263" width="5.25" style="1" customWidth="1"/>
    <col min="264" max="264" width="0" style="1" hidden="1" customWidth="1"/>
    <col min="265" max="265" width="4.5" style="1" customWidth="1"/>
    <col min="266" max="266" width="7.125" style="1" customWidth="1"/>
    <col min="267" max="267" width="0" style="1" hidden="1" customWidth="1"/>
    <col min="268" max="268" width="4.875" style="1" customWidth="1"/>
    <col min="269" max="269" width="9" style="1"/>
    <col min="270" max="270" width="7.125" style="1" customWidth="1"/>
    <col min="271" max="271" width="0" style="1" hidden="1" customWidth="1"/>
    <col min="272" max="272" width="2.625" style="1" customWidth="1"/>
    <col min="273" max="273" width="4.625" style="1" customWidth="1"/>
    <col min="274" max="274" width="4.5" style="1" customWidth="1"/>
    <col min="275" max="275" width="3.75" style="1" customWidth="1"/>
    <col min="276" max="276" width="9" style="1"/>
    <col min="277" max="277" width="4.875" style="1" customWidth="1"/>
    <col min="278" max="278" width="0" style="1" hidden="1" customWidth="1"/>
    <col min="279" max="280" width="5.125" style="1" customWidth="1"/>
    <col min="281" max="281" width="4.375" style="1" customWidth="1"/>
    <col min="282" max="515" width="9" style="1"/>
    <col min="516" max="516" width="0" style="1" hidden="1" customWidth="1"/>
    <col min="517" max="517" width="3.125" style="1" customWidth="1"/>
    <col min="518" max="518" width="4.625" style="1" customWidth="1"/>
    <col min="519" max="519" width="5.25" style="1" customWidth="1"/>
    <col min="520" max="520" width="0" style="1" hidden="1" customWidth="1"/>
    <col min="521" max="521" width="4.5" style="1" customWidth="1"/>
    <col min="522" max="522" width="7.125" style="1" customWidth="1"/>
    <col min="523" max="523" width="0" style="1" hidden="1" customWidth="1"/>
    <col min="524" max="524" width="4.875" style="1" customWidth="1"/>
    <col min="525" max="525" width="9" style="1"/>
    <col min="526" max="526" width="7.125" style="1" customWidth="1"/>
    <col min="527" max="527" width="0" style="1" hidden="1" customWidth="1"/>
    <col min="528" max="528" width="2.625" style="1" customWidth="1"/>
    <col min="529" max="529" width="4.625" style="1" customWidth="1"/>
    <col min="530" max="530" width="4.5" style="1" customWidth="1"/>
    <col min="531" max="531" width="3.75" style="1" customWidth="1"/>
    <col min="532" max="532" width="9" style="1"/>
    <col min="533" max="533" width="4.875" style="1" customWidth="1"/>
    <col min="534" max="534" width="0" style="1" hidden="1" customWidth="1"/>
    <col min="535" max="536" width="5.125" style="1" customWidth="1"/>
    <col min="537" max="537" width="4.375" style="1" customWidth="1"/>
    <col min="538" max="771" width="9" style="1"/>
    <col min="772" max="772" width="0" style="1" hidden="1" customWidth="1"/>
    <col min="773" max="773" width="3.125" style="1" customWidth="1"/>
    <col min="774" max="774" width="4.625" style="1" customWidth="1"/>
    <col min="775" max="775" width="5.25" style="1" customWidth="1"/>
    <col min="776" max="776" width="0" style="1" hidden="1" customWidth="1"/>
    <col min="777" max="777" width="4.5" style="1" customWidth="1"/>
    <col min="778" max="778" width="7.125" style="1" customWidth="1"/>
    <col min="779" max="779" width="0" style="1" hidden="1" customWidth="1"/>
    <col min="780" max="780" width="4.875" style="1" customWidth="1"/>
    <col min="781" max="781" width="9" style="1"/>
    <col min="782" max="782" width="7.125" style="1" customWidth="1"/>
    <col min="783" max="783" width="0" style="1" hidden="1" customWidth="1"/>
    <col min="784" max="784" width="2.625" style="1" customWidth="1"/>
    <col min="785" max="785" width="4.625" style="1" customWidth="1"/>
    <col min="786" max="786" width="4.5" style="1" customWidth="1"/>
    <col min="787" max="787" width="3.75" style="1" customWidth="1"/>
    <col min="788" max="788" width="9" style="1"/>
    <col min="789" max="789" width="4.875" style="1" customWidth="1"/>
    <col min="790" max="790" width="0" style="1" hidden="1" customWidth="1"/>
    <col min="791" max="792" width="5.125" style="1" customWidth="1"/>
    <col min="793" max="793" width="4.375" style="1" customWidth="1"/>
    <col min="794" max="1027" width="9" style="1"/>
    <col min="1028" max="1028" width="0" style="1" hidden="1" customWidth="1"/>
    <col min="1029" max="1029" width="3.125" style="1" customWidth="1"/>
    <col min="1030" max="1030" width="4.625" style="1" customWidth="1"/>
    <col min="1031" max="1031" width="5.25" style="1" customWidth="1"/>
    <col min="1032" max="1032" width="0" style="1" hidden="1" customWidth="1"/>
    <col min="1033" max="1033" width="4.5" style="1" customWidth="1"/>
    <col min="1034" max="1034" width="7.125" style="1" customWidth="1"/>
    <col min="1035" max="1035" width="0" style="1" hidden="1" customWidth="1"/>
    <col min="1036" max="1036" width="4.875" style="1" customWidth="1"/>
    <col min="1037" max="1037" width="9" style="1"/>
    <col min="1038" max="1038" width="7.125" style="1" customWidth="1"/>
    <col min="1039" max="1039" width="0" style="1" hidden="1" customWidth="1"/>
    <col min="1040" max="1040" width="2.625" style="1" customWidth="1"/>
    <col min="1041" max="1041" width="4.625" style="1" customWidth="1"/>
    <col min="1042" max="1042" width="4.5" style="1" customWidth="1"/>
    <col min="1043" max="1043" width="3.75" style="1" customWidth="1"/>
    <col min="1044" max="1044" width="9" style="1"/>
    <col min="1045" max="1045" width="4.875" style="1" customWidth="1"/>
    <col min="1046" max="1046" width="0" style="1" hidden="1" customWidth="1"/>
    <col min="1047" max="1048" width="5.125" style="1" customWidth="1"/>
    <col min="1049" max="1049" width="4.375" style="1" customWidth="1"/>
    <col min="1050" max="1283" width="9" style="1"/>
    <col min="1284" max="1284" width="0" style="1" hidden="1" customWidth="1"/>
    <col min="1285" max="1285" width="3.125" style="1" customWidth="1"/>
    <col min="1286" max="1286" width="4.625" style="1" customWidth="1"/>
    <col min="1287" max="1287" width="5.25" style="1" customWidth="1"/>
    <col min="1288" max="1288" width="0" style="1" hidden="1" customWidth="1"/>
    <col min="1289" max="1289" width="4.5" style="1" customWidth="1"/>
    <col min="1290" max="1290" width="7.125" style="1" customWidth="1"/>
    <col min="1291" max="1291" width="0" style="1" hidden="1" customWidth="1"/>
    <col min="1292" max="1292" width="4.875" style="1" customWidth="1"/>
    <col min="1293" max="1293" width="9" style="1"/>
    <col min="1294" max="1294" width="7.125" style="1" customWidth="1"/>
    <col min="1295" max="1295" width="0" style="1" hidden="1" customWidth="1"/>
    <col min="1296" max="1296" width="2.625" style="1" customWidth="1"/>
    <col min="1297" max="1297" width="4.625" style="1" customWidth="1"/>
    <col min="1298" max="1298" width="4.5" style="1" customWidth="1"/>
    <col min="1299" max="1299" width="3.75" style="1" customWidth="1"/>
    <col min="1300" max="1300" width="9" style="1"/>
    <col min="1301" max="1301" width="4.875" style="1" customWidth="1"/>
    <col min="1302" max="1302" width="0" style="1" hidden="1" customWidth="1"/>
    <col min="1303" max="1304" width="5.125" style="1" customWidth="1"/>
    <col min="1305" max="1305" width="4.375" style="1" customWidth="1"/>
    <col min="1306" max="1539" width="9" style="1"/>
    <col min="1540" max="1540" width="0" style="1" hidden="1" customWidth="1"/>
    <col min="1541" max="1541" width="3.125" style="1" customWidth="1"/>
    <col min="1542" max="1542" width="4.625" style="1" customWidth="1"/>
    <col min="1543" max="1543" width="5.25" style="1" customWidth="1"/>
    <col min="1544" max="1544" width="0" style="1" hidden="1" customWidth="1"/>
    <col min="1545" max="1545" width="4.5" style="1" customWidth="1"/>
    <col min="1546" max="1546" width="7.125" style="1" customWidth="1"/>
    <col min="1547" max="1547" width="0" style="1" hidden="1" customWidth="1"/>
    <col min="1548" max="1548" width="4.875" style="1" customWidth="1"/>
    <col min="1549" max="1549" width="9" style="1"/>
    <col min="1550" max="1550" width="7.125" style="1" customWidth="1"/>
    <col min="1551" max="1551" width="0" style="1" hidden="1" customWidth="1"/>
    <col min="1552" max="1552" width="2.625" style="1" customWidth="1"/>
    <col min="1553" max="1553" width="4.625" style="1" customWidth="1"/>
    <col min="1554" max="1554" width="4.5" style="1" customWidth="1"/>
    <col min="1555" max="1555" width="3.75" style="1" customWidth="1"/>
    <col min="1556" max="1556" width="9" style="1"/>
    <col min="1557" max="1557" width="4.875" style="1" customWidth="1"/>
    <col min="1558" max="1558" width="0" style="1" hidden="1" customWidth="1"/>
    <col min="1559" max="1560" width="5.125" style="1" customWidth="1"/>
    <col min="1561" max="1561" width="4.375" style="1" customWidth="1"/>
    <col min="1562" max="1795" width="9" style="1"/>
    <col min="1796" max="1796" width="0" style="1" hidden="1" customWidth="1"/>
    <col min="1797" max="1797" width="3.125" style="1" customWidth="1"/>
    <col min="1798" max="1798" width="4.625" style="1" customWidth="1"/>
    <col min="1799" max="1799" width="5.25" style="1" customWidth="1"/>
    <col min="1800" max="1800" width="0" style="1" hidden="1" customWidth="1"/>
    <col min="1801" max="1801" width="4.5" style="1" customWidth="1"/>
    <col min="1802" max="1802" width="7.125" style="1" customWidth="1"/>
    <col min="1803" max="1803" width="0" style="1" hidden="1" customWidth="1"/>
    <col min="1804" max="1804" width="4.875" style="1" customWidth="1"/>
    <col min="1805" max="1805" width="9" style="1"/>
    <col min="1806" max="1806" width="7.125" style="1" customWidth="1"/>
    <col min="1807" max="1807" width="0" style="1" hidden="1" customWidth="1"/>
    <col min="1808" max="1808" width="2.625" style="1" customWidth="1"/>
    <col min="1809" max="1809" width="4.625" style="1" customWidth="1"/>
    <col min="1810" max="1810" width="4.5" style="1" customWidth="1"/>
    <col min="1811" max="1811" width="3.75" style="1" customWidth="1"/>
    <col min="1812" max="1812" width="9" style="1"/>
    <col min="1813" max="1813" width="4.875" style="1" customWidth="1"/>
    <col min="1814" max="1814" width="0" style="1" hidden="1" customWidth="1"/>
    <col min="1815" max="1816" width="5.125" style="1" customWidth="1"/>
    <col min="1817" max="1817" width="4.375" style="1" customWidth="1"/>
    <col min="1818" max="2051" width="9" style="1"/>
    <col min="2052" max="2052" width="0" style="1" hidden="1" customWidth="1"/>
    <col min="2053" max="2053" width="3.125" style="1" customWidth="1"/>
    <col min="2054" max="2054" width="4.625" style="1" customWidth="1"/>
    <col min="2055" max="2055" width="5.25" style="1" customWidth="1"/>
    <col min="2056" max="2056" width="0" style="1" hidden="1" customWidth="1"/>
    <col min="2057" max="2057" width="4.5" style="1" customWidth="1"/>
    <col min="2058" max="2058" width="7.125" style="1" customWidth="1"/>
    <col min="2059" max="2059" width="0" style="1" hidden="1" customWidth="1"/>
    <col min="2060" max="2060" width="4.875" style="1" customWidth="1"/>
    <col min="2061" max="2061" width="9" style="1"/>
    <col min="2062" max="2062" width="7.125" style="1" customWidth="1"/>
    <col min="2063" max="2063" width="0" style="1" hidden="1" customWidth="1"/>
    <col min="2064" max="2064" width="2.625" style="1" customWidth="1"/>
    <col min="2065" max="2065" width="4.625" style="1" customWidth="1"/>
    <col min="2066" max="2066" width="4.5" style="1" customWidth="1"/>
    <col min="2067" max="2067" width="3.75" style="1" customWidth="1"/>
    <col min="2068" max="2068" width="9" style="1"/>
    <col min="2069" max="2069" width="4.875" style="1" customWidth="1"/>
    <col min="2070" max="2070" width="0" style="1" hidden="1" customWidth="1"/>
    <col min="2071" max="2072" width="5.125" style="1" customWidth="1"/>
    <col min="2073" max="2073" width="4.375" style="1" customWidth="1"/>
    <col min="2074" max="2307" width="9" style="1"/>
    <col min="2308" max="2308" width="0" style="1" hidden="1" customWidth="1"/>
    <col min="2309" max="2309" width="3.125" style="1" customWidth="1"/>
    <col min="2310" max="2310" width="4.625" style="1" customWidth="1"/>
    <col min="2311" max="2311" width="5.25" style="1" customWidth="1"/>
    <col min="2312" max="2312" width="0" style="1" hidden="1" customWidth="1"/>
    <col min="2313" max="2313" width="4.5" style="1" customWidth="1"/>
    <col min="2314" max="2314" width="7.125" style="1" customWidth="1"/>
    <col min="2315" max="2315" width="0" style="1" hidden="1" customWidth="1"/>
    <col min="2316" max="2316" width="4.875" style="1" customWidth="1"/>
    <col min="2317" max="2317" width="9" style="1"/>
    <col min="2318" max="2318" width="7.125" style="1" customWidth="1"/>
    <col min="2319" max="2319" width="0" style="1" hidden="1" customWidth="1"/>
    <col min="2320" max="2320" width="2.625" style="1" customWidth="1"/>
    <col min="2321" max="2321" width="4.625" style="1" customWidth="1"/>
    <col min="2322" max="2322" width="4.5" style="1" customWidth="1"/>
    <col min="2323" max="2323" width="3.75" style="1" customWidth="1"/>
    <col min="2324" max="2324" width="9" style="1"/>
    <col min="2325" max="2325" width="4.875" style="1" customWidth="1"/>
    <col min="2326" max="2326" width="0" style="1" hidden="1" customWidth="1"/>
    <col min="2327" max="2328" width="5.125" style="1" customWidth="1"/>
    <col min="2329" max="2329" width="4.375" style="1" customWidth="1"/>
    <col min="2330" max="2563" width="9" style="1"/>
    <col min="2564" max="2564" width="0" style="1" hidden="1" customWidth="1"/>
    <col min="2565" max="2565" width="3.125" style="1" customWidth="1"/>
    <col min="2566" max="2566" width="4.625" style="1" customWidth="1"/>
    <col min="2567" max="2567" width="5.25" style="1" customWidth="1"/>
    <col min="2568" max="2568" width="0" style="1" hidden="1" customWidth="1"/>
    <col min="2569" max="2569" width="4.5" style="1" customWidth="1"/>
    <col min="2570" max="2570" width="7.125" style="1" customWidth="1"/>
    <col min="2571" max="2571" width="0" style="1" hidden="1" customWidth="1"/>
    <col min="2572" max="2572" width="4.875" style="1" customWidth="1"/>
    <col min="2573" max="2573" width="9" style="1"/>
    <col min="2574" max="2574" width="7.125" style="1" customWidth="1"/>
    <col min="2575" max="2575" width="0" style="1" hidden="1" customWidth="1"/>
    <col min="2576" max="2576" width="2.625" style="1" customWidth="1"/>
    <col min="2577" max="2577" width="4.625" style="1" customWidth="1"/>
    <col min="2578" max="2578" width="4.5" style="1" customWidth="1"/>
    <col min="2579" max="2579" width="3.75" style="1" customWidth="1"/>
    <col min="2580" max="2580" width="9" style="1"/>
    <col min="2581" max="2581" width="4.875" style="1" customWidth="1"/>
    <col min="2582" max="2582" width="0" style="1" hidden="1" customWidth="1"/>
    <col min="2583" max="2584" width="5.125" style="1" customWidth="1"/>
    <col min="2585" max="2585" width="4.375" style="1" customWidth="1"/>
    <col min="2586" max="2819" width="9" style="1"/>
    <col min="2820" max="2820" width="0" style="1" hidden="1" customWidth="1"/>
    <col min="2821" max="2821" width="3.125" style="1" customWidth="1"/>
    <col min="2822" max="2822" width="4.625" style="1" customWidth="1"/>
    <col min="2823" max="2823" width="5.25" style="1" customWidth="1"/>
    <col min="2824" max="2824" width="0" style="1" hidden="1" customWidth="1"/>
    <col min="2825" max="2825" width="4.5" style="1" customWidth="1"/>
    <col min="2826" max="2826" width="7.125" style="1" customWidth="1"/>
    <col min="2827" max="2827" width="0" style="1" hidden="1" customWidth="1"/>
    <col min="2828" max="2828" width="4.875" style="1" customWidth="1"/>
    <col min="2829" max="2829" width="9" style="1"/>
    <col min="2830" max="2830" width="7.125" style="1" customWidth="1"/>
    <col min="2831" max="2831" width="0" style="1" hidden="1" customWidth="1"/>
    <col min="2832" max="2832" width="2.625" style="1" customWidth="1"/>
    <col min="2833" max="2833" width="4.625" style="1" customWidth="1"/>
    <col min="2834" max="2834" width="4.5" style="1" customWidth="1"/>
    <col min="2835" max="2835" width="3.75" style="1" customWidth="1"/>
    <col min="2836" max="2836" width="9" style="1"/>
    <col min="2837" max="2837" width="4.875" style="1" customWidth="1"/>
    <col min="2838" max="2838" width="0" style="1" hidden="1" customWidth="1"/>
    <col min="2839" max="2840" width="5.125" style="1" customWidth="1"/>
    <col min="2841" max="2841" width="4.375" style="1" customWidth="1"/>
    <col min="2842" max="3075" width="9" style="1"/>
    <col min="3076" max="3076" width="0" style="1" hidden="1" customWidth="1"/>
    <col min="3077" max="3077" width="3.125" style="1" customWidth="1"/>
    <col min="3078" max="3078" width="4.625" style="1" customWidth="1"/>
    <col min="3079" max="3079" width="5.25" style="1" customWidth="1"/>
    <col min="3080" max="3080" width="0" style="1" hidden="1" customWidth="1"/>
    <col min="3081" max="3081" width="4.5" style="1" customWidth="1"/>
    <col min="3082" max="3082" width="7.125" style="1" customWidth="1"/>
    <col min="3083" max="3083" width="0" style="1" hidden="1" customWidth="1"/>
    <col min="3084" max="3084" width="4.875" style="1" customWidth="1"/>
    <col min="3085" max="3085" width="9" style="1"/>
    <col min="3086" max="3086" width="7.125" style="1" customWidth="1"/>
    <col min="3087" max="3087" width="0" style="1" hidden="1" customWidth="1"/>
    <col min="3088" max="3088" width="2.625" style="1" customWidth="1"/>
    <col min="3089" max="3089" width="4.625" style="1" customWidth="1"/>
    <col min="3090" max="3090" width="4.5" style="1" customWidth="1"/>
    <col min="3091" max="3091" width="3.75" style="1" customWidth="1"/>
    <col min="3092" max="3092" width="9" style="1"/>
    <col min="3093" max="3093" width="4.875" style="1" customWidth="1"/>
    <col min="3094" max="3094" width="0" style="1" hidden="1" customWidth="1"/>
    <col min="3095" max="3096" width="5.125" style="1" customWidth="1"/>
    <col min="3097" max="3097" width="4.375" style="1" customWidth="1"/>
    <col min="3098" max="3331" width="9" style="1"/>
    <col min="3332" max="3332" width="0" style="1" hidden="1" customWidth="1"/>
    <col min="3333" max="3333" width="3.125" style="1" customWidth="1"/>
    <col min="3334" max="3334" width="4.625" style="1" customWidth="1"/>
    <col min="3335" max="3335" width="5.25" style="1" customWidth="1"/>
    <col min="3336" max="3336" width="0" style="1" hidden="1" customWidth="1"/>
    <col min="3337" max="3337" width="4.5" style="1" customWidth="1"/>
    <col min="3338" max="3338" width="7.125" style="1" customWidth="1"/>
    <col min="3339" max="3339" width="0" style="1" hidden="1" customWidth="1"/>
    <col min="3340" max="3340" width="4.875" style="1" customWidth="1"/>
    <col min="3341" max="3341" width="9" style="1"/>
    <col min="3342" max="3342" width="7.125" style="1" customWidth="1"/>
    <col min="3343" max="3343" width="0" style="1" hidden="1" customWidth="1"/>
    <col min="3344" max="3344" width="2.625" style="1" customWidth="1"/>
    <col min="3345" max="3345" width="4.625" style="1" customWidth="1"/>
    <col min="3346" max="3346" width="4.5" style="1" customWidth="1"/>
    <col min="3347" max="3347" width="3.75" style="1" customWidth="1"/>
    <col min="3348" max="3348" width="9" style="1"/>
    <col min="3349" max="3349" width="4.875" style="1" customWidth="1"/>
    <col min="3350" max="3350" width="0" style="1" hidden="1" customWidth="1"/>
    <col min="3351" max="3352" width="5.125" style="1" customWidth="1"/>
    <col min="3353" max="3353" width="4.375" style="1" customWidth="1"/>
    <col min="3354" max="3587" width="9" style="1"/>
    <col min="3588" max="3588" width="0" style="1" hidden="1" customWidth="1"/>
    <col min="3589" max="3589" width="3.125" style="1" customWidth="1"/>
    <col min="3590" max="3590" width="4.625" style="1" customWidth="1"/>
    <col min="3591" max="3591" width="5.25" style="1" customWidth="1"/>
    <col min="3592" max="3592" width="0" style="1" hidden="1" customWidth="1"/>
    <col min="3593" max="3593" width="4.5" style="1" customWidth="1"/>
    <col min="3594" max="3594" width="7.125" style="1" customWidth="1"/>
    <col min="3595" max="3595" width="0" style="1" hidden="1" customWidth="1"/>
    <col min="3596" max="3596" width="4.875" style="1" customWidth="1"/>
    <col min="3597" max="3597" width="9" style="1"/>
    <col min="3598" max="3598" width="7.125" style="1" customWidth="1"/>
    <col min="3599" max="3599" width="0" style="1" hidden="1" customWidth="1"/>
    <col min="3600" max="3600" width="2.625" style="1" customWidth="1"/>
    <col min="3601" max="3601" width="4.625" style="1" customWidth="1"/>
    <col min="3602" max="3602" width="4.5" style="1" customWidth="1"/>
    <col min="3603" max="3603" width="3.75" style="1" customWidth="1"/>
    <col min="3604" max="3604" width="9" style="1"/>
    <col min="3605" max="3605" width="4.875" style="1" customWidth="1"/>
    <col min="3606" max="3606" width="0" style="1" hidden="1" customWidth="1"/>
    <col min="3607" max="3608" width="5.125" style="1" customWidth="1"/>
    <col min="3609" max="3609" width="4.375" style="1" customWidth="1"/>
    <col min="3610" max="3843" width="9" style="1"/>
    <col min="3844" max="3844" width="0" style="1" hidden="1" customWidth="1"/>
    <col min="3845" max="3845" width="3.125" style="1" customWidth="1"/>
    <col min="3846" max="3846" width="4.625" style="1" customWidth="1"/>
    <col min="3847" max="3847" width="5.25" style="1" customWidth="1"/>
    <col min="3848" max="3848" width="0" style="1" hidden="1" customWidth="1"/>
    <col min="3849" max="3849" width="4.5" style="1" customWidth="1"/>
    <col min="3850" max="3850" width="7.125" style="1" customWidth="1"/>
    <col min="3851" max="3851" width="0" style="1" hidden="1" customWidth="1"/>
    <col min="3852" max="3852" width="4.875" style="1" customWidth="1"/>
    <col min="3853" max="3853" width="9" style="1"/>
    <col min="3854" max="3854" width="7.125" style="1" customWidth="1"/>
    <col min="3855" max="3855" width="0" style="1" hidden="1" customWidth="1"/>
    <col min="3856" max="3856" width="2.625" style="1" customWidth="1"/>
    <col min="3857" max="3857" width="4.625" style="1" customWidth="1"/>
    <col min="3858" max="3858" width="4.5" style="1" customWidth="1"/>
    <col min="3859" max="3859" width="3.75" style="1" customWidth="1"/>
    <col min="3860" max="3860" width="9" style="1"/>
    <col min="3861" max="3861" width="4.875" style="1" customWidth="1"/>
    <col min="3862" max="3862" width="0" style="1" hidden="1" customWidth="1"/>
    <col min="3863" max="3864" width="5.125" style="1" customWidth="1"/>
    <col min="3865" max="3865" width="4.375" style="1" customWidth="1"/>
    <col min="3866" max="4099" width="9" style="1"/>
    <col min="4100" max="4100" width="0" style="1" hidden="1" customWidth="1"/>
    <col min="4101" max="4101" width="3.125" style="1" customWidth="1"/>
    <col min="4102" max="4102" width="4.625" style="1" customWidth="1"/>
    <col min="4103" max="4103" width="5.25" style="1" customWidth="1"/>
    <col min="4104" max="4104" width="0" style="1" hidden="1" customWidth="1"/>
    <col min="4105" max="4105" width="4.5" style="1" customWidth="1"/>
    <col min="4106" max="4106" width="7.125" style="1" customWidth="1"/>
    <col min="4107" max="4107" width="0" style="1" hidden="1" customWidth="1"/>
    <col min="4108" max="4108" width="4.875" style="1" customWidth="1"/>
    <col min="4109" max="4109" width="9" style="1"/>
    <col min="4110" max="4110" width="7.125" style="1" customWidth="1"/>
    <col min="4111" max="4111" width="0" style="1" hidden="1" customWidth="1"/>
    <col min="4112" max="4112" width="2.625" style="1" customWidth="1"/>
    <col min="4113" max="4113" width="4.625" style="1" customWidth="1"/>
    <col min="4114" max="4114" width="4.5" style="1" customWidth="1"/>
    <col min="4115" max="4115" width="3.75" style="1" customWidth="1"/>
    <col min="4116" max="4116" width="9" style="1"/>
    <col min="4117" max="4117" width="4.875" style="1" customWidth="1"/>
    <col min="4118" max="4118" width="0" style="1" hidden="1" customWidth="1"/>
    <col min="4119" max="4120" width="5.125" style="1" customWidth="1"/>
    <col min="4121" max="4121" width="4.375" style="1" customWidth="1"/>
    <col min="4122" max="4355" width="9" style="1"/>
    <col min="4356" max="4356" width="0" style="1" hidden="1" customWidth="1"/>
    <col min="4357" max="4357" width="3.125" style="1" customWidth="1"/>
    <col min="4358" max="4358" width="4.625" style="1" customWidth="1"/>
    <col min="4359" max="4359" width="5.25" style="1" customWidth="1"/>
    <col min="4360" max="4360" width="0" style="1" hidden="1" customWidth="1"/>
    <col min="4361" max="4361" width="4.5" style="1" customWidth="1"/>
    <col min="4362" max="4362" width="7.125" style="1" customWidth="1"/>
    <col min="4363" max="4363" width="0" style="1" hidden="1" customWidth="1"/>
    <col min="4364" max="4364" width="4.875" style="1" customWidth="1"/>
    <col min="4365" max="4365" width="9" style="1"/>
    <col min="4366" max="4366" width="7.125" style="1" customWidth="1"/>
    <col min="4367" max="4367" width="0" style="1" hidden="1" customWidth="1"/>
    <col min="4368" max="4368" width="2.625" style="1" customWidth="1"/>
    <col min="4369" max="4369" width="4.625" style="1" customWidth="1"/>
    <col min="4370" max="4370" width="4.5" style="1" customWidth="1"/>
    <col min="4371" max="4371" width="3.75" style="1" customWidth="1"/>
    <col min="4372" max="4372" width="9" style="1"/>
    <col min="4373" max="4373" width="4.875" style="1" customWidth="1"/>
    <col min="4374" max="4374" width="0" style="1" hidden="1" customWidth="1"/>
    <col min="4375" max="4376" width="5.125" style="1" customWidth="1"/>
    <col min="4377" max="4377" width="4.375" style="1" customWidth="1"/>
    <col min="4378" max="4611" width="9" style="1"/>
    <col min="4612" max="4612" width="0" style="1" hidden="1" customWidth="1"/>
    <col min="4613" max="4613" width="3.125" style="1" customWidth="1"/>
    <col min="4614" max="4614" width="4.625" style="1" customWidth="1"/>
    <col min="4615" max="4615" width="5.25" style="1" customWidth="1"/>
    <col min="4616" max="4616" width="0" style="1" hidden="1" customWidth="1"/>
    <col min="4617" max="4617" width="4.5" style="1" customWidth="1"/>
    <col min="4618" max="4618" width="7.125" style="1" customWidth="1"/>
    <col min="4619" max="4619" width="0" style="1" hidden="1" customWidth="1"/>
    <col min="4620" max="4620" width="4.875" style="1" customWidth="1"/>
    <col min="4621" max="4621" width="9" style="1"/>
    <col min="4622" max="4622" width="7.125" style="1" customWidth="1"/>
    <col min="4623" max="4623" width="0" style="1" hidden="1" customWidth="1"/>
    <col min="4624" max="4624" width="2.625" style="1" customWidth="1"/>
    <col min="4625" max="4625" width="4.625" style="1" customWidth="1"/>
    <col min="4626" max="4626" width="4.5" style="1" customWidth="1"/>
    <col min="4627" max="4627" width="3.75" style="1" customWidth="1"/>
    <col min="4628" max="4628" width="9" style="1"/>
    <col min="4629" max="4629" width="4.875" style="1" customWidth="1"/>
    <col min="4630" max="4630" width="0" style="1" hidden="1" customWidth="1"/>
    <col min="4631" max="4632" width="5.125" style="1" customWidth="1"/>
    <col min="4633" max="4633" width="4.375" style="1" customWidth="1"/>
    <col min="4634" max="4867" width="9" style="1"/>
    <col min="4868" max="4868" width="0" style="1" hidden="1" customWidth="1"/>
    <col min="4869" max="4869" width="3.125" style="1" customWidth="1"/>
    <col min="4870" max="4870" width="4.625" style="1" customWidth="1"/>
    <col min="4871" max="4871" width="5.25" style="1" customWidth="1"/>
    <col min="4872" max="4872" width="0" style="1" hidden="1" customWidth="1"/>
    <col min="4873" max="4873" width="4.5" style="1" customWidth="1"/>
    <col min="4874" max="4874" width="7.125" style="1" customWidth="1"/>
    <col min="4875" max="4875" width="0" style="1" hidden="1" customWidth="1"/>
    <col min="4876" max="4876" width="4.875" style="1" customWidth="1"/>
    <col min="4877" max="4877" width="9" style="1"/>
    <col min="4878" max="4878" width="7.125" style="1" customWidth="1"/>
    <col min="4879" max="4879" width="0" style="1" hidden="1" customWidth="1"/>
    <col min="4880" max="4880" width="2.625" style="1" customWidth="1"/>
    <col min="4881" max="4881" width="4.625" style="1" customWidth="1"/>
    <col min="4882" max="4882" width="4.5" style="1" customWidth="1"/>
    <col min="4883" max="4883" width="3.75" style="1" customWidth="1"/>
    <col min="4884" max="4884" width="9" style="1"/>
    <col min="4885" max="4885" width="4.875" style="1" customWidth="1"/>
    <col min="4886" max="4886" width="0" style="1" hidden="1" customWidth="1"/>
    <col min="4887" max="4888" width="5.125" style="1" customWidth="1"/>
    <col min="4889" max="4889" width="4.375" style="1" customWidth="1"/>
    <col min="4890" max="5123" width="9" style="1"/>
    <col min="5124" max="5124" width="0" style="1" hidden="1" customWidth="1"/>
    <col min="5125" max="5125" width="3.125" style="1" customWidth="1"/>
    <col min="5126" max="5126" width="4.625" style="1" customWidth="1"/>
    <col min="5127" max="5127" width="5.25" style="1" customWidth="1"/>
    <col min="5128" max="5128" width="0" style="1" hidden="1" customWidth="1"/>
    <col min="5129" max="5129" width="4.5" style="1" customWidth="1"/>
    <col min="5130" max="5130" width="7.125" style="1" customWidth="1"/>
    <col min="5131" max="5131" width="0" style="1" hidden="1" customWidth="1"/>
    <col min="5132" max="5132" width="4.875" style="1" customWidth="1"/>
    <col min="5133" max="5133" width="9" style="1"/>
    <col min="5134" max="5134" width="7.125" style="1" customWidth="1"/>
    <col min="5135" max="5135" width="0" style="1" hidden="1" customWidth="1"/>
    <col min="5136" max="5136" width="2.625" style="1" customWidth="1"/>
    <col min="5137" max="5137" width="4.625" style="1" customWidth="1"/>
    <col min="5138" max="5138" width="4.5" style="1" customWidth="1"/>
    <col min="5139" max="5139" width="3.75" style="1" customWidth="1"/>
    <col min="5140" max="5140" width="9" style="1"/>
    <col min="5141" max="5141" width="4.875" style="1" customWidth="1"/>
    <col min="5142" max="5142" width="0" style="1" hidden="1" customWidth="1"/>
    <col min="5143" max="5144" width="5.125" style="1" customWidth="1"/>
    <col min="5145" max="5145" width="4.375" style="1" customWidth="1"/>
    <col min="5146" max="5379" width="9" style="1"/>
    <col min="5380" max="5380" width="0" style="1" hidden="1" customWidth="1"/>
    <col min="5381" max="5381" width="3.125" style="1" customWidth="1"/>
    <col min="5382" max="5382" width="4.625" style="1" customWidth="1"/>
    <col min="5383" max="5383" width="5.25" style="1" customWidth="1"/>
    <col min="5384" max="5384" width="0" style="1" hidden="1" customWidth="1"/>
    <col min="5385" max="5385" width="4.5" style="1" customWidth="1"/>
    <col min="5386" max="5386" width="7.125" style="1" customWidth="1"/>
    <col min="5387" max="5387" width="0" style="1" hidden="1" customWidth="1"/>
    <col min="5388" max="5388" width="4.875" style="1" customWidth="1"/>
    <col min="5389" max="5389" width="9" style="1"/>
    <col min="5390" max="5390" width="7.125" style="1" customWidth="1"/>
    <col min="5391" max="5391" width="0" style="1" hidden="1" customWidth="1"/>
    <col min="5392" max="5392" width="2.625" style="1" customWidth="1"/>
    <col min="5393" max="5393" width="4.625" style="1" customWidth="1"/>
    <col min="5394" max="5394" width="4.5" style="1" customWidth="1"/>
    <col min="5395" max="5395" width="3.75" style="1" customWidth="1"/>
    <col min="5396" max="5396" width="9" style="1"/>
    <col min="5397" max="5397" width="4.875" style="1" customWidth="1"/>
    <col min="5398" max="5398" width="0" style="1" hidden="1" customWidth="1"/>
    <col min="5399" max="5400" width="5.125" style="1" customWidth="1"/>
    <col min="5401" max="5401" width="4.375" style="1" customWidth="1"/>
    <col min="5402" max="5635" width="9" style="1"/>
    <col min="5636" max="5636" width="0" style="1" hidden="1" customWidth="1"/>
    <col min="5637" max="5637" width="3.125" style="1" customWidth="1"/>
    <col min="5638" max="5638" width="4.625" style="1" customWidth="1"/>
    <col min="5639" max="5639" width="5.25" style="1" customWidth="1"/>
    <col min="5640" max="5640" width="0" style="1" hidden="1" customWidth="1"/>
    <col min="5641" max="5641" width="4.5" style="1" customWidth="1"/>
    <col min="5642" max="5642" width="7.125" style="1" customWidth="1"/>
    <col min="5643" max="5643" width="0" style="1" hidden="1" customWidth="1"/>
    <col min="5644" max="5644" width="4.875" style="1" customWidth="1"/>
    <col min="5645" max="5645" width="9" style="1"/>
    <col min="5646" max="5646" width="7.125" style="1" customWidth="1"/>
    <col min="5647" max="5647" width="0" style="1" hidden="1" customWidth="1"/>
    <col min="5648" max="5648" width="2.625" style="1" customWidth="1"/>
    <col min="5649" max="5649" width="4.625" style="1" customWidth="1"/>
    <col min="5650" max="5650" width="4.5" style="1" customWidth="1"/>
    <col min="5651" max="5651" width="3.75" style="1" customWidth="1"/>
    <col min="5652" max="5652" width="9" style="1"/>
    <col min="5653" max="5653" width="4.875" style="1" customWidth="1"/>
    <col min="5654" max="5654" width="0" style="1" hidden="1" customWidth="1"/>
    <col min="5655" max="5656" width="5.125" style="1" customWidth="1"/>
    <col min="5657" max="5657" width="4.375" style="1" customWidth="1"/>
    <col min="5658" max="5891" width="9" style="1"/>
    <col min="5892" max="5892" width="0" style="1" hidden="1" customWidth="1"/>
    <col min="5893" max="5893" width="3.125" style="1" customWidth="1"/>
    <col min="5894" max="5894" width="4.625" style="1" customWidth="1"/>
    <col min="5895" max="5895" width="5.25" style="1" customWidth="1"/>
    <col min="5896" max="5896" width="0" style="1" hidden="1" customWidth="1"/>
    <col min="5897" max="5897" width="4.5" style="1" customWidth="1"/>
    <col min="5898" max="5898" width="7.125" style="1" customWidth="1"/>
    <col min="5899" max="5899" width="0" style="1" hidden="1" customWidth="1"/>
    <col min="5900" max="5900" width="4.875" style="1" customWidth="1"/>
    <col min="5901" max="5901" width="9" style="1"/>
    <col min="5902" max="5902" width="7.125" style="1" customWidth="1"/>
    <col min="5903" max="5903" width="0" style="1" hidden="1" customWidth="1"/>
    <col min="5904" max="5904" width="2.625" style="1" customWidth="1"/>
    <col min="5905" max="5905" width="4.625" style="1" customWidth="1"/>
    <col min="5906" max="5906" width="4.5" style="1" customWidth="1"/>
    <col min="5907" max="5907" width="3.75" style="1" customWidth="1"/>
    <col min="5908" max="5908" width="9" style="1"/>
    <col min="5909" max="5909" width="4.875" style="1" customWidth="1"/>
    <col min="5910" max="5910" width="0" style="1" hidden="1" customWidth="1"/>
    <col min="5911" max="5912" width="5.125" style="1" customWidth="1"/>
    <col min="5913" max="5913" width="4.375" style="1" customWidth="1"/>
    <col min="5914" max="6147" width="9" style="1"/>
    <col min="6148" max="6148" width="0" style="1" hidden="1" customWidth="1"/>
    <col min="6149" max="6149" width="3.125" style="1" customWidth="1"/>
    <col min="6150" max="6150" width="4.625" style="1" customWidth="1"/>
    <col min="6151" max="6151" width="5.25" style="1" customWidth="1"/>
    <col min="6152" max="6152" width="0" style="1" hidden="1" customWidth="1"/>
    <col min="6153" max="6153" width="4.5" style="1" customWidth="1"/>
    <col min="6154" max="6154" width="7.125" style="1" customWidth="1"/>
    <col min="6155" max="6155" width="0" style="1" hidden="1" customWidth="1"/>
    <col min="6156" max="6156" width="4.875" style="1" customWidth="1"/>
    <col min="6157" max="6157" width="9" style="1"/>
    <col min="6158" max="6158" width="7.125" style="1" customWidth="1"/>
    <col min="6159" max="6159" width="0" style="1" hidden="1" customWidth="1"/>
    <col min="6160" max="6160" width="2.625" style="1" customWidth="1"/>
    <col min="6161" max="6161" width="4.625" style="1" customWidth="1"/>
    <col min="6162" max="6162" width="4.5" style="1" customWidth="1"/>
    <col min="6163" max="6163" width="3.75" style="1" customWidth="1"/>
    <col min="6164" max="6164" width="9" style="1"/>
    <col min="6165" max="6165" width="4.875" style="1" customWidth="1"/>
    <col min="6166" max="6166" width="0" style="1" hidden="1" customWidth="1"/>
    <col min="6167" max="6168" width="5.125" style="1" customWidth="1"/>
    <col min="6169" max="6169" width="4.375" style="1" customWidth="1"/>
    <col min="6170" max="6403" width="9" style="1"/>
    <col min="6404" max="6404" width="0" style="1" hidden="1" customWidth="1"/>
    <col min="6405" max="6405" width="3.125" style="1" customWidth="1"/>
    <col min="6406" max="6406" width="4.625" style="1" customWidth="1"/>
    <col min="6407" max="6407" width="5.25" style="1" customWidth="1"/>
    <col min="6408" max="6408" width="0" style="1" hidden="1" customWidth="1"/>
    <col min="6409" max="6409" width="4.5" style="1" customWidth="1"/>
    <col min="6410" max="6410" width="7.125" style="1" customWidth="1"/>
    <col min="6411" max="6411" width="0" style="1" hidden="1" customWidth="1"/>
    <col min="6412" max="6412" width="4.875" style="1" customWidth="1"/>
    <col min="6413" max="6413" width="9" style="1"/>
    <col min="6414" max="6414" width="7.125" style="1" customWidth="1"/>
    <col min="6415" max="6415" width="0" style="1" hidden="1" customWidth="1"/>
    <col min="6416" max="6416" width="2.625" style="1" customWidth="1"/>
    <col min="6417" max="6417" width="4.625" style="1" customWidth="1"/>
    <col min="6418" max="6418" width="4.5" style="1" customWidth="1"/>
    <col min="6419" max="6419" width="3.75" style="1" customWidth="1"/>
    <col min="6420" max="6420" width="9" style="1"/>
    <col min="6421" max="6421" width="4.875" style="1" customWidth="1"/>
    <col min="6422" max="6422" width="0" style="1" hidden="1" customWidth="1"/>
    <col min="6423" max="6424" width="5.125" style="1" customWidth="1"/>
    <col min="6425" max="6425" width="4.375" style="1" customWidth="1"/>
    <col min="6426" max="6659" width="9" style="1"/>
    <col min="6660" max="6660" width="0" style="1" hidden="1" customWidth="1"/>
    <col min="6661" max="6661" width="3.125" style="1" customWidth="1"/>
    <col min="6662" max="6662" width="4.625" style="1" customWidth="1"/>
    <col min="6663" max="6663" width="5.25" style="1" customWidth="1"/>
    <col min="6664" max="6664" width="0" style="1" hidden="1" customWidth="1"/>
    <col min="6665" max="6665" width="4.5" style="1" customWidth="1"/>
    <col min="6666" max="6666" width="7.125" style="1" customWidth="1"/>
    <col min="6667" max="6667" width="0" style="1" hidden="1" customWidth="1"/>
    <col min="6668" max="6668" width="4.875" style="1" customWidth="1"/>
    <col min="6669" max="6669" width="9" style="1"/>
    <col min="6670" max="6670" width="7.125" style="1" customWidth="1"/>
    <col min="6671" max="6671" width="0" style="1" hidden="1" customWidth="1"/>
    <col min="6672" max="6672" width="2.625" style="1" customWidth="1"/>
    <col min="6673" max="6673" width="4.625" style="1" customWidth="1"/>
    <col min="6674" max="6674" width="4.5" style="1" customWidth="1"/>
    <col min="6675" max="6675" width="3.75" style="1" customWidth="1"/>
    <col min="6676" max="6676" width="9" style="1"/>
    <col min="6677" max="6677" width="4.875" style="1" customWidth="1"/>
    <col min="6678" max="6678" width="0" style="1" hidden="1" customWidth="1"/>
    <col min="6679" max="6680" width="5.125" style="1" customWidth="1"/>
    <col min="6681" max="6681" width="4.375" style="1" customWidth="1"/>
    <col min="6682" max="6915" width="9" style="1"/>
    <col min="6916" max="6916" width="0" style="1" hidden="1" customWidth="1"/>
    <col min="6917" max="6917" width="3.125" style="1" customWidth="1"/>
    <col min="6918" max="6918" width="4.625" style="1" customWidth="1"/>
    <col min="6919" max="6919" width="5.25" style="1" customWidth="1"/>
    <col min="6920" max="6920" width="0" style="1" hidden="1" customWidth="1"/>
    <col min="6921" max="6921" width="4.5" style="1" customWidth="1"/>
    <col min="6922" max="6922" width="7.125" style="1" customWidth="1"/>
    <col min="6923" max="6923" width="0" style="1" hidden="1" customWidth="1"/>
    <col min="6924" max="6924" width="4.875" style="1" customWidth="1"/>
    <col min="6925" max="6925" width="9" style="1"/>
    <col min="6926" max="6926" width="7.125" style="1" customWidth="1"/>
    <col min="6927" max="6927" width="0" style="1" hidden="1" customWidth="1"/>
    <col min="6928" max="6928" width="2.625" style="1" customWidth="1"/>
    <col min="6929" max="6929" width="4.625" style="1" customWidth="1"/>
    <col min="6930" max="6930" width="4.5" style="1" customWidth="1"/>
    <col min="6931" max="6931" width="3.75" style="1" customWidth="1"/>
    <col min="6932" max="6932" width="9" style="1"/>
    <col min="6933" max="6933" width="4.875" style="1" customWidth="1"/>
    <col min="6934" max="6934" width="0" style="1" hidden="1" customWidth="1"/>
    <col min="6935" max="6936" width="5.125" style="1" customWidth="1"/>
    <col min="6937" max="6937" width="4.375" style="1" customWidth="1"/>
    <col min="6938" max="7171" width="9" style="1"/>
    <col min="7172" max="7172" width="0" style="1" hidden="1" customWidth="1"/>
    <col min="7173" max="7173" width="3.125" style="1" customWidth="1"/>
    <col min="7174" max="7174" width="4.625" style="1" customWidth="1"/>
    <col min="7175" max="7175" width="5.25" style="1" customWidth="1"/>
    <col min="7176" max="7176" width="0" style="1" hidden="1" customWidth="1"/>
    <col min="7177" max="7177" width="4.5" style="1" customWidth="1"/>
    <col min="7178" max="7178" width="7.125" style="1" customWidth="1"/>
    <col min="7179" max="7179" width="0" style="1" hidden="1" customWidth="1"/>
    <col min="7180" max="7180" width="4.875" style="1" customWidth="1"/>
    <col min="7181" max="7181" width="9" style="1"/>
    <col min="7182" max="7182" width="7.125" style="1" customWidth="1"/>
    <col min="7183" max="7183" width="0" style="1" hidden="1" customWidth="1"/>
    <col min="7184" max="7184" width="2.625" style="1" customWidth="1"/>
    <col min="7185" max="7185" width="4.625" style="1" customWidth="1"/>
    <col min="7186" max="7186" width="4.5" style="1" customWidth="1"/>
    <col min="7187" max="7187" width="3.75" style="1" customWidth="1"/>
    <col min="7188" max="7188" width="9" style="1"/>
    <col min="7189" max="7189" width="4.875" style="1" customWidth="1"/>
    <col min="7190" max="7190" width="0" style="1" hidden="1" customWidth="1"/>
    <col min="7191" max="7192" width="5.125" style="1" customWidth="1"/>
    <col min="7193" max="7193" width="4.375" style="1" customWidth="1"/>
    <col min="7194" max="7427" width="9" style="1"/>
    <col min="7428" max="7428" width="0" style="1" hidden="1" customWidth="1"/>
    <col min="7429" max="7429" width="3.125" style="1" customWidth="1"/>
    <col min="7430" max="7430" width="4.625" style="1" customWidth="1"/>
    <col min="7431" max="7431" width="5.25" style="1" customWidth="1"/>
    <col min="7432" max="7432" width="0" style="1" hidden="1" customWidth="1"/>
    <col min="7433" max="7433" width="4.5" style="1" customWidth="1"/>
    <col min="7434" max="7434" width="7.125" style="1" customWidth="1"/>
    <col min="7435" max="7435" width="0" style="1" hidden="1" customWidth="1"/>
    <col min="7436" max="7436" width="4.875" style="1" customWidth="1"/>
    <col min="7437" max="7437" width="9" style="1"/>
    <col min="7438" max="7438" width="7.125" style="1" customWidth="1"/>
    <col min="7439" max="7439" width="0" style="1" hidden="1" customWidth="1"/>
    <col min="7440" max="7440" width="2.625" style="1" customWidth="1"/>
    <col min="7441" max="7441" width="4.625" style="1" customWidth="1"/>
    <col min="7442" max="7442" width="4.5" style="1" customWidth="1"/>
    <col min="7443" max="7443" width="3.75" style="1" customWidth="1"/>
    <col min="7444" max="7444" width="9" style="1"/>
    <col min="7445" max="7445" width="4.875" style="1" customWidth="1"/>
    <col min="7446" max="7446" width="0" style="1" hidden="1" customWidth="1"/>
    <col min="7447" max="7448" width="5.125" style="1" customWidth="1"/>
    <col min="7449" max="7449" width="4.375" style="1" customWidth="1"/>
    <col min="7450" max="7683" width="9" style="1"/>
    <col min="7684" max="7684" width="0" style="1" hidden="1" customWidth="1"/>
    <col min="7685" max="7685" width="3.125" style="1" customWidth="1"/>
    <col min="7686" max="7686" width="4.625" style="1" customWidth="1"/>
    <col min="7687" max="7687" width="5.25" style="1" customWidth="1"/>
    <col min="7688" max="7688" width="0" style="1" hidden="1" customWidth="1"/>
    <col min="7689" max="7689" width="4.5" style="1" customWidth="1"/>
    <col min="7690" max="7690" width="7.125" style="1" customWidth="1"/>
    <col min="7691" max="7691" width="0" style="1" hidden="1" customWidth="1"/>
    <col min="7692" max="7692" width="4.875" style="1" customWidth="1"/>
    <col min="7693" max="7693" width="9" style="1"/>
    <col min="7694" max="7694" width="7.125" style="1" customWidth="1"/>
    <col min="7695" max="7695" width="0" style="1" hidden="1" customWidth="1"/>
    <col min="7696" max="7696" width="2.625" style="1" customWidth="1"/>
    <col min="7697" max="7697" width="4.625" style="1" customWidth="1"/>
    <col min="7698" max="7698" width="4.5" style="1" customWidth="1"/>
    <col min="7699" max="7699" width="3.75" style="1" customWidth="1"/>
    <col min="7700" max="7700" width="9" style="1"/>
    <col min="7701" max="7701" width="4.875" style="1" customWidth="1"/>
    <col min="7702" max="7702" width="0" style="1" hidden="1" customWidth="1"/>
    <col min="7703" max="7704" width="5.125" style="1" customWidth="1"/>
    <col min="7705" max="7705" width="4.375" style="1" customWidth="1"/>
    <col min="7706" max="7939" width="9" style="1"/>
    <col min="7940" max="7940" width="0" style="1" hidden="1" customWidth="1"/>
    <col min="7941" max="7941" width="3.125" style="1" customWidth="1"/>
    <col min="7942" max="7942" width="4.625" style="1" customWidth="1"/>
    <col min="7943" max="7943" width="5.25" style="1" customWidth="1"/>
    <col min="7944" max="7944" width="0" style="1" hidden="1" customWidth="1"/>
    <col min="7945" max="7945" width="4.5" style="1" customWidth="1"/>
    <col min="7946" max="7946" width="7.125" style="1" customWidth="1"/>
    <col min="7947" max="7947" width="0" style="1" hidden="1" customWidth="1"/>
    <col min="7948" max="7948" width="4.875" style="1" customWidth="1"/>
    <col min="7949" max="7949" width="9" style="1"/>
    <col min="7950" max="7950" width="7.125" style="1" customWidth="1"/>
    <col min="7951" max="7951" width="0" style="1" hidden="1" customWidth="1"/>
    <col min="7952" max="7952" width="2.625" style="1" customWidth="1"/>
    <col min="7953" max="7953" width="4.625" style="1" customWidth="1"/>
    <col min="7954" max="7954" width="4.5" style="1" customWidth="1"/>
    <col min="7955" max="7955" width="3.75" style="1" customWidth="1"/>
    <col min="7956" max="7956" width="9" style="1"/>
    <col min="7957" max="7957" width="4.875" style="1" customWidth="1"/>
    <col min="7958" max="7958" width="0" style="1" hidden="1" customWidth="1"/>
    <col min="7959" max="7960" width="5.125" style="1" customWidth="1"/>
    <col min="7961" max="7961" width="4.375" style="1" customWidth="1"/>
    <col min="7962" max="8195" width="9" style="1"/>
    <col min="8196" max="8196" width="0" style="1" hidden="1" customWidth="1"/>
    <col min="8197" max="8197" width="3.125" style="1" customWidth="1"/>
    <col min="8198" max="8198" width="4.625" style="1" customWidth="1"/>
    <col min="8199" max="8199" width="5.25" style="1" customWidth="1"/>
    <col min="8200" max="8200" width="0" style="1" hidden="1" customWidth="1"/>
    <col min="8201" max="8201" width="4.5" style="1" customWidth="1"/>
    <col min="8202" max="8202" width="7.125" style="1" customWidth="1"/>
    <col min="8203" max="8203" width="0" style="1" hidden="1" customWidth="1"/>
    <col min="8204" max="8204" width="4.875" style="1" customWidth="1"/>
    <col min="8205" max="8205" width="9" style="1"/>
    <col min="8206" max="8206" width="7.125" style="1" customWidth="1"/>
    <col min="8207" max="8207" width="0" style="1" hidden="1" customWidth="1"/>
    <col min="8208" max="8208" width="2.625" style="1" customWidth="1"/>
    <col min="8209" max="8209" width="4.625" style="1" customWidth="1"/>
    <col min="8210" max="8210" width="4.5" style="1" customWidth="1"/>
    <col min="8211" max="8211" width="3.75" style="1" customWidth="1"/>
    <col min="8212" max="8212" width="9" style="1"/>
    <col min="8213" max="8213" width="4.875" style="1" customWidth="1"/>
    <col min="8214" max="8214" width="0" style="1" hidden="1" customWidth="1"/>
    <col min="8215" max="8216" width="5.125" style="1" customWidth="1"/>
    <col min="8217" max="8217" width="4.375" style="1" customWidth="1"/>
    <col min="8218" max="8451" width="9" style="1"/>
    <col min="8452" max="8452" width="0" style="1" hidden="1" customWidth="1"/>
    <col min="8453" max="8453" width="3.125" style="1" customWidth="1"/>
    <col min="8454" max="8454" width="4.625" style="1" customWidth="1"/>
    <col min="8455" max="8455" width="5.25" style="1" customWidth="1"/>
    <col min="8456" max="8456" width="0" style="1" hidden="1" customWidth="1"/>
    <col min="8457" max="8457" width="4.5" style="1" customWidth="1"/>
    <col min="8458" max="8458" width="7.125" style="1" customWidth="1"/>
    <col min="8459" max="8459" width="0" style="1" hidden="1" customWidth="1"/>
    <col min="8460" max="8460" width="4.875" style="1" customWidth="1"/>
    <col min="8461" max="8461" width="9" style="1"/>
    <col min="8462" max="8462" width="7.125" style="1" customWidth="1"/>
    <col min="8463" max="8463" width="0" style="1" hidden="1" customWidth="1"/>
    <col min="8464" max="8464" width="2.625" style="1" customWidth="1"/>
    <col min="8465" max="8465" width="4.625" style="1" customWidth="1"/>
    <col min="8466" max="8466" width="4.5" style="1" customWidth="1"/>
    <col min="8467" max="8467" width="3.75" style="1" customWidth="1"/>
    <col min="8468" max="8468" width="9" style="1"/>
    <col min="8469" max="8469" width="4.875" style="1" customWidth="1"/>
    <col min="8470" max="8470" width="0" style="1" hidden="1" customWidth="1"/>
    <col min="8471" max="8472" width="5.125" style="1" customWidth="1"/>
    <col min="8473" max="8473" width="4.375" style="1" customWidth="1"/>
    <col min="8474" max="8707" width="9" style="1"/>
    <col min="8708" max="8708" width="0" style="1" hidden="1" customWidth="1"/>
    <col min="8709" max="8709" width="3.125" style="1" customWidth="1"/>
    <col min="8710" max="8710" width="4.625" style="1" customWidth="1"/>
    <col min="8711" max="8711" width="5.25" style="1" customWidth="1"/>
    <col min="8712" max="8712" width="0" style="1" hidden="1" customWidth="1"/>
    <col min="8713" max="8713" width="4.5" style="1" customWidth="1"/>
    <col min="8714" max="8714" width="7.125" style="1" customWidth="1"/>
    <col min="8715" max="8715" width="0" style="1" hidden="1" customWidth="1"/>
    <col min="8716" max="8716" width="4.875" style="1" customWidth="1"/>
    <col min="8717" max="8717" width="9" style="1"/>
    <col min="8718" max="8718" width="7.125" style="1" customWidth="1"/>
    <col min="8719" max="8719" width="0" style="1" hidden="1" customWidth="1"/>
    <col min="8720" max="8720" width="2.625" style="1" customWidth="1"/>
    <col min="8721" max="8721" width="4.625" style="1" customWidth="1"/>
    <col min="8722" max="8722" width="4.5" style="1" customWidth="1"/>
    <col min="8723" max="8723" width="3.75" style="1" customWidth="1"/>
    <col min="8724" max="8724" width="9" style="1"/>
    <col min="8725" max="8725" width="4.875" style="1" customWidth="1"/>
    <col min="8726" max="8726" width="0" style="1" hidden="1" customWidth="1"/>
    <col min="8727" max="8728" width="5.125" style="1" customWidth="1"/>
    <col min="8729" max="8729" width="4.375" style="1" customWidth="1"/>
    <col min="8730" max="8963" width="9" style="1"/>
    <col min="8964" max="8964" width="0" style="1" hidden="1" customWidth="1"/>
    <col min="8965" max="8965" width="3.125" style="1" customWidth="1"/>
    <col min="8966" max="8966" width="4.625" style="1" customWidth="1"/>
    <col min="8967" max="8967" width="5.25" style="1" customWidth="1"/>
    <col min="8968" max="8968" width="0" style="1" hidden="1" customWidth="1"/>
    <col min="8969" max="8969" width="4.5" style="1" customWidth="1"/>
    <col min="8970" max="8970" width="7.125" style="1" customWidth="1"/>
    <col min="8971" max="8971" width="0" style="1" hidden="1" customWidth="1"/>
    <col min="8972" max="8972" width="4.875" style="1" customWidth="1"/>
    <col min="8973" max="8973" width="9" style="1"/>
    <col min="8974" max="8974" width="7.125" style="1" customWidth="1"/>
    <col min="8975" max="8975" width="0" style="1" hidden="1" customWidth="1"/>
    <col min="8976" max="8976" width="2.625" style="1" customWidth="1"/>
    <col min="8977" max="8977" width="4.625" style="1" customWidth="1"/>
    <col min="8978" max="8978" width="4.5" style="1" customWidth="1"/>
    <col min="8979" max="8979" width="3.75" style="1" customWidth="1"/>
    <col min="8980" max="8980" width="9" style="1"/>
    <col min="8981" max="8981" width="4.875" style="1" customWidth="1"/>
    <col min="8982" max="8982" width="0" style="1" hidden="1" customWidth="1"/>
    <col min="8983" max="8984" width="5.125" style="1" customWidth="1"/>
    <col min="8985" max="8985" width="4.375" style="1" customWidth="1"/>
    <col min="8986" max="9219" width="9" style="1"/>
    <col min="9220" max="9220" width="0" style="1" hidden="1" customWidth="1"/>
    <col min="9221" max="9221" width="3.125" style="1" customWidth="1"/>
    <col min="9222" max="9222" width="4.625" style="1" customWidth="1"/>
    <col min="9223" max="9223" width="5.25" style="1" customWidth="1"/>
    <col min="9224" max="9224" width="0" style="1" hidden="1" customWidth="1"/>
    <col min="9225" max="9225" width="4.5" style="1" customWidth="1"/>
    <col min="9226" max="9226" width="7.125" style="1" customWidth="1"/>
    <col min="9227" max="9227" width="0" style="1" hidden="1" customWidth="1"/>
    <col min="9228" max="9228" width="4.875" style="1" customWidth="1"/>
    <col min="9229" max="9229" width="9" style="1"/>
    <col min="9230" max="9230" width="7.125" style="1" customWidth="1"/>
    <col min="9231" max="9231" width="0" style="1" hidden="1" customWidth="1"/>
    <col min="9232" max="9232" width="2.625" style="1" customWidth="1"/>
    <col min="9233" max="9233" width="4.625" style="1" customWidth="1"/>
    <col min="9234" max="9234" width="4.5" style="1" customWidth="1"/>
    <col min="9235" max="9235" width="3.75" style="1" customWidth="1"/>
    <col min="9236" max="9236" width="9" style="1"/>
    <col min="9237" max="9237" width="4.875" style="1" customWidth="1"/>
    <col min="9238" max="9238" width="0" style="1" hidden="1" customWidth="1"/>
    <col min="9239" max="9240" width="5.125" style="1" customWidth="1"/>
    <col min="9241" max="9241" width="4.375" style="1" customWidth="1"/>
    <col min="9242" max="9475" width="9" style="1"/>
    <col min="9476" max="9476" width="0" style="1" hidden="1" customWidth="1"/>
    <col min="9477" max="9477" width="3.125" style="1" customWidth="1"/>
    <col min="9478" max="9478" width="4.625" style="1" customWidth="1"/>
    <col min="9479" max="9479" width="5.25" style="1" customWidth="1"/>
    <col min="9480" max="9480" width="0" style="1" hidden="1" customWidth="1"/>
    <col min="9481" max="9481" width="4.5" style="1" customWidth="1"/>
    <col min="9482" max="9482" width="7.125" style="1" customWidth="1"/>
    <col min="9483" max="9483" width="0" style="1" hidden="1" customWidth="1"/>
    <col min="9484" max="9484" width="4.875" style="1" customWidth="1"/>
    <col min="9485" max="9485" width="9" style="1"/>
    <col min="9486" max="9486" width="7.125" style="1" customWidth="1"/>
    <col min="9487" max="9487" width="0" style="1" hidden="1" customWidth="1"/>
    <col min="9488" max="9488" width="2.625" style="1" customWidth="1"/>
    <col min="9489" max="9489" width="4.625" style="1" customWidth="1"/>
    <col min="9490" max="9490" width="4.5" style="1" customWidth="1"/>
    <col min="9491" max="9491" width="3.75" style="1" customWidth="1"/>
    <col min="9492" max="9492" width="9" style="1"/>
    <col min="9493" max="9493" width="4.875" style="1" customWidth="1"/>
    <col min="9494" max="9494" width="0" style="1" hidden="1" customWidth="1"/>
    <col min="9495" max="9496" width="5.125" style="1" customWidth="1"/>
    <col min="9497" max="9497" width="4.375" style="1" customWidth="1"/>
    <col min="9498" max="9731" width="9" style="1"/>
    <col min="9732" max="9732" width="0" style="1" hidden="1" customWidth="1"/>
    <col min="9733" max="9733" width="3.125" style="1" customWidth="1"/>
    <col min="9734" max="9734" width="4.625" style="1" customWidth="1"/>
    <col min="9735" max="9735" width="5.25" style="1" customWidth="1"/>
    <col min="9736" max="9736" width="0" style="1" hidden="1" customWidth="1"/>
    <col min="9737" max="9737" width="4.5" style="1" customWidth="1"/>
    <col min="9738" max="9738" width="7.125" style="1" customWidth="1"/>
    <col min="9739" max="9739" width="0" style="1" hidden="1" customWidth="1"/>
    <col min="9740" max="9740" width="4.875" style="1" customWidth="1"/>
    <col min="9741" max="9741" width="9" style="1"/>
    <col min="9742" max="9742" width="7.125" style="1" customWidth="1"/>
    <col min="9743" max="9743" width="0" style="1" hidden="1" customWidth="1"/>
    <col min="9744" max="9744" width="2.625" style="1" customWidth="1"/>
    <col min="9745" max="9745" width="4.625" style="1" customWidth="1"/>
    <col min="9746" max="9746" width="4.5" style="1" customWidth="1"/>
    <col min="9747" max="9747" width="3.75" style="1" customWidth="1"/>
    <col min="9748" max="9748" width="9" style="1"/>
    <col min="9749" max="9749" width="4.875" style="1" customWidth="1"/>
    <col min="9750" max="9750" width="0" style="1" hidden="1" customWidth="1"/>
    <col min="9751" max="9752" width="5.125" style="1" customWidth="1"/>
    <col min="9753" max="9753" width="4.375" style="1" customWidth="1"/>
    <col min="9754" max="9987" width="9" style="1"/>
    <col min="9988" max="9988" width="0" style="1" hidden="1" customWidth="1"/>
    <col min="9989" max="9989" width="3.125" style="1" customWidth="1"/>
    <col min="9990" max="9990" width="4.625" style="1" customWidth="1"/>
    <col min="9991" max="9991" width="5.25" style="1" customWidth="1"/>
    <col min="9992" max="9992" width="0" style="1" hidden="1" customWidth="1"/>
    <col min="9993" max="9993" width="4.5" style="1" customWidth="1"/>
    <col min="9994" max="9994" width="7.125" style="1" customWidth="1"/>
    <col min="9995" max="9995" width="0" style="1" hidden="1" customWidth="1"/>
    <col min="9996" max="9996" width="4.875" style="1" customWidth="1"/>
    <col min="9997" max="9997" width="9" style="1"/>
    <col min="9998" max="9998" width="7.125" style="1" customWidth="1"/>
    <col min="9999" max="9999" width="0" style="1" hidden="1" customWidth="1"/>
    <col min="10000" max="10000" width="2.625" style="1" customWidth="1"/>
    <col min="10001" max="10001" width="4.625" style="1" customWidth="1"/>
    <col min="10002" max="10002" width="4.5" style="1" customWidth="1"/>
    <col min="10003" max="10003" width="3.75" style="1" customWidth="1"/>
    <col min="10004" max="10004" width="9" style="1"/>
    <col min="10005" max="10005" width="4.875" style="1" customWidth="1"/>
    <col min="10006" max="10006" width="0" style="1" hidden="1" customWidth="1"/>
    <col min="10007" max="10008" width="5.125" style="1" customWidth="1"/>
    <col min="10009" max="10009" width="4.375" style="1" customWidth="1"/>
    <col min="10010" max="10243" width="9" style="1"/>
    <col min="10244" max="10244" width="0" style="1" hidden="1" customWidth="1"/>
    <col min="10245" max="10245" width="3.125" style="1" customWidth="1"/>
    <col min="10246" max="10246" width="4.625" style="1" customWidth="1"/>
    <col min="10247" max="10247" width="5.25" style="1" customWidth="1"/>
    <col min="10248" max="10248" width="0" style="1" hidden="1" customWidth="1"/>
    <col min="10249" max="10249" width="4.5" style="1" customWidth="1"/>
    <col min="10250" max="10250" width="7.125" style="1" customWidth="1"/>
    <col min="10251" max="10251" width="0" style="1" hidden="1" customWidth="1"/>
    <col min="10252" max="10252" width="4.875" style="1" customWidth="1"/>
    <col min="10253" max="10253" width="9" style="1"/>
    <col min="10254" max="10254" width="7.125" style="1" customWidth="1"/>
    <col min="10255" max="10255" width="0" style="1" hidden="1" customWidth="1"/>
    <col min="10256" max="10256" width="2.625" style="1" customWidth="1"/>
    <col min="10257" max="10257" width="4.625" style="1" customWidth="1"/>
    <col min="10258" max="10258" width="4.5" style="1" customWidth="1"/>
    <col min="10259" max="10259" width="3.75" style="1" customWidth="1"/>
    <col min="10260" max="10260" width="9" style="1"/>
    <col min="10261" max="10261" width="4.875" style="1" customWidth="1"/>
    <col min="10262" max="10262" width="0" style="1" hidden="1" customWidth="1"/>
    <col min="10263" max="10264" width="5.125" style="1" customWidth="1"/>
    <col min="10265" max="10265" width="4.375" style="1" customWidth="1"/>
    <col min="10266" max="10499" width="9" style="1"/>
    <col min="10500" max="10500" width="0" style="1" hidden="1" customWidth="1"/>
    <col min="10501" max="10501" width="3.125" style="1" customWidth="1"/>
    <col min="10502" max="10502" width="4.625" style="1" customWidth="1"/>
    <col min="10503" max="10503" width="5.25" style="1" customWidth="1"/>
    <col min="10504" max="10504" width="0" style="1" hidden="1" customWidth="1"/>
    <col min="10505" max="10505" width="4.5" style="1" customWidth="1"/>
    <col min="10506" max="10506" width="7.125" style="1" customWidth="1"/>
    <col min="10507" max="10507" width="0" style="1" hidden="1" customWidth="1"/>
    <col min="10508" max="10508" width="4.875" style="1" customWidth="1"/>
    <col min="10509" max="10509" width="9" style="1"/>
    <col min="10510" max="10510" width="7.125" style="1" customWidth="1"/>
    <col min="10511" max="10511" width="0" style="1" hidden="1" customWidth="1"/>
    <col min="10512" max="10512" width="2.625" style="1" customWidth="1"/>
    <col min="10513" max="10513" width="4.625" style="1" customWidth="1"/>
    <col min="10514" max="10514" width="4.5" style="1" customWidth="1"/>
    <col min="10515" max="10515" width="3.75" style="1" customWidth="1"/>
    <col min="10516" max="10516" width="9" style="1"/>
    <col min="10517" max="10517" width="4.875" style="1" customWidth="1"/>
    <col min="10518" max="10518" width="0" style="1" hidden="1" customWidth="1"/>
    <col min="10519" max="10520" width="5.125" style="1" customWidth="1"/>
    <col min="10521" max="10521" width="4.375" style="1" customWidth="1"/>
    <col min="10522" max="10755" width="9" style="1"/>
    <col min="10756" max="10756" width="0" style="1" hidden="1" customWidth="1"/>
    <col min="10757" max="10757" width="3.125" style="1" customWidth="1"/>
    <col min="10758" max="10758" width="4.625" style="1" customWidth="1"/>
    <col min="10759" max="10759" width="5.25" style="1" customWidth="1"/>
    <col min="10760" max="10760" width="0" style="1" hidden="1" customWidth="1"/>
    <col min="10761" max="10761" width="4.5" style="1" customWidth="1"/>
    <col min="10762" max="10762" width="7.125" style="1" customWidth="1"/>
    <col min="10763" max="10763" width="0" style="1" hidden="1" customWidth="1"/>
    <col min="10764" max="10764" width="4.875" style="1" customWidth="1"/>
    <col min="10765" max="10765" width="9" style="1"/>
    <col min="10766" max="10766" width="7.125" style="1" customWidth="1"/>
    <col min="10767" max="10767" width="0" style="1" hidden="1" customWidth="1"/>
    <col min="10768" max="10768" width="2.625" style="1" customWidth="1"/>
    <col min="10769" max="10769" width="4.625" style="1" customWidth="1"/>
    <col min="10770" max="10770" width="4.5" style="1" customWidth="1"/>
    <col min="10771" max="10771" width="3.75" style="1" customWidth="1"/>
    <col min="10772" max="10772" width="9" style="1"/>
    <col min="10773" max="10773" width="4.875" style="1" customWidth="1"/>
    <col min="10774" max="10774" width="0" style="1" hidden="1" customWidth="1"/>
    <col min="10775" max="10776" width="5.125" style="1" customWidth="1"/>
    <col min="10777" max="10777" width="4.375" style="1" customWidth="1"/>
    <col min="10778" max="11011" width="9" style="1"/>
    <col min="11012" max="11012" width="0" style="1" hidden="1" customWidth="1"/>
    <col min="11013" max="11013" width="3.125" style="1" customWidth="1"/>
    <col min="11014" max="11014" width="4.625" style="1" customWidth="1"/>
    <col min="11015" max="11015" width="5.25" style="1" customWidth="1"/>
    <col min="11016" max="11016" width="0" style="1" hidden="1" customWidth="1"/>
    <col min="11017" max="11017" width="4.5" style="1" customWidth="1"/>
    <col min="11018" max="11018" width="7.125" style="1" customWidth="1"/>
    <col min="11019" max="11019" width="0" style="1" hidden="1" customWidth="1"/>
    <col min="11020" max="11020" width="4.875" style="1" customWidth="1"/>
    <col min="11021" max="11021" width="9" style="1"/>
    <col min="11022" max="11022" width="7.125" style="1" customWidth="1"/>
    <col min="11023" max="11023" width="0" style="1" hidden="1" customWidth="1"/>
    <col min="11024" max="11024" width="2.625" style="1" customWidth="1"/>
    <col min="11025" max="11025" width="4.625" style="1" customWidth="1"/>
    <col min="11026" max="11026" width="4.5" style="1" customWidth="1"/>
    <col min="11027" max="11027" width="3.75" style="1" customWidth="1"/>
    <col min="11028" max="11028" width="9" style="1"/>
    <col min="11029" max="11029" width="4.875" style="1" customWidth="1"/>
    <col min="11030" max="11030" width="0" style="1" hidden="1" customWidth="1"/>
    <col min="11031" max="11032" width="5.125" style="1" customWidth="1"/>
    <col min="11033" max="11033" width="4.375" style="1" customWidth="1"/>
    <col min="11034" max="11267" width="9" style="1"/>
    <col min="11268" max="11268" width="0" style="1" hidden="1" customWidth="1"/>
    <col min="11269" max="11269" width="3.125" style="1" customWidth="1"/>
    <col min="11270" max="11270" width="4.625" style="1" customWidth="1"/>
    <col min="11271" max="11271" width="5.25" style="1" customWidth="1"/>
    <col min="11272" max="11272" width="0" style="1" hidden="1" customWidth="1"/>
    <col min="11273" max="11273" width="4.5" style="1" customWidth="1"/>
    <col min="11274" max="11274" width="7.125" style="1" customWidth="1"/>
    <col min="11275" max="11275" width="0" style="1" hidden="1" customWidth="1"/>
    <col min="11276" max="11276" width="4.875" style="1" customWidth="1"/>
    <col min="11277" max="11277" width="9" style="1"/>
    <col min="11278" max="11278" width="7.125" style="1" customWidth="1"/>
    <col min="11279" max="11279" width="0" style="1" hidden="1" customWidth="1"/>
    <col min="11280" max="11280" width="2.625" style="1" customWidth="1"/>
    <col min="11281" max="11281" width="4.625" style="1" customWidth="1"/>
    <col min="11282" max="11282" width="4.5" style="1" customWidth="1"/>
    <col min="11283" max="11283" width="3.75" style="1" customWidth="1"/>
    <col min="11284" max="11284" width="9" style="1"/>
    <col min="11285" max="11285" width="4.875" style="1" customWidth="1"/>
    <col min="11286" max="11286" width="0" style="1" hidden="1" customWidth="1"/>
    <col min="11287" max="11288" width="5.125" style="1" customWidth="1"/>
    <col min="11289" max="11289" width="4.375" style="1" customWidth="1"/>
    <col min="11290" max="11523" width="9" style="1"/>
    <col min="11524" max="11524" width="0" style="1" hidden="1" customWidth="1"/>
    <col min="11525" max="11525" width="3.125" style="1" customWidth="1"/>
    <col min="11526" max="11526" width="4.625" style="1" customWidth="1"/>
    <col min="11527" max="11527" width="5.25" style="1" customWidth="1"/>
    <col min="11528" max="11528" width="0" style="1" hidden="1" customWidth="1"/>
    <col min="11529" max="11529" width="4.5" style="1" customWidth="1"/>
    <col min="11530" max="11530" width="7.125" style="1" customWidth="1"/>
    <col min="11531" max="11531" width="0" style="1" hidden="1" customWidth="1"/>
    <col min="11532" max="11532" width="4.875" style="1" customWidth="1"/>
    <col min="11533" max="11533" width="9" style="1"/>
    <col min="11534" max="11534" width="7.125" style="1" customWidth="1"/>
    <col min="11535" max="11535" width="0" style="1" hidden="1" customWidth="1"/>
    <col min="11536" max="11536" width="2.625" style="1" customWidth="1"/>
    <col min="11537" max="11537" width="4.625" style="1" customWidth="1"/>
    <col min="11538" max="11538" width="4.5" style="1" customWidth="1"/>
    <col min="11539" max="11539" width="3.75" style="1" customWidth="1"/>
    <col min="11540" max="11540" width="9" style="1"/>
    <col min="11541" max="11541" width="4.875" style="1" customWidth="1"/>
    <col min="11542" max="11542" width="0" style="1" hidden="1" customWidth="1"/>
    <col min="11543" max="11544" width="5.125" style="1" customWidth="1"/>
    <col min="11545" max="11545" width="4.375" style="1" customWidth="1"/>
    <col min="11546" max="11779" width="9" style="1"/>
    <col min="11780" max="11780" width="0" style="1" hidden="1" customWidth="1"/>
    <col min="11781" max="11781" width="3.125" style="1" customWidth="1"/>
    <col min="11782" max="11782" width="4.625" style="1" customWidth="1"/>
    <col min="11783" max="11783" width="5.25" style="1" customWidth="1"/>
    <col min="11784" max="11784" width="0" style="1" hidden="1" customWidth="1"/>
    <col min="11785" max="11785" width="4.5" style="1" customWidth="1"/>
    <col min="11786" max="11786" width="7.125" style="1" customWidth="1"/>
    <col min="11787" max="11787" width="0" style="1" hidden="1" customWidth="1"/>
    <col min="11788" max="11788" width="4.875" style="1" customWidth="1"/>
    <col min="11789" max="11789" width="9" style="1"/>
    <col min="11790" max="11790" width="7.125" style="1" customWidth="1"/>
    <col min="11791" max="11791" width="0" style="1" hidden="1" customWidth="1"/>
    <col min="11792" max="11792" width="2.625" style="1" customWidth="1"/>
    <col min="11793" max="11793" width="4.625" style="1" customWidth="1"/>
    <col min="11794" max="11794" width="4.5" style="1" customWidth="1"/>
    <col min="11795" max="11795" width="3.75" style="1" customWidth="1"/>
    <col min="11796" max="11796" width="9" style="1"/>
    <col min="11797" max="11797" width="4.875" style="1" customWidth="1"/>
    <col min="11798" max="11798" width="0" style="1" hidden="1" customWidth="1"/>
    <col min="11799" max="11800" width="5.125" style="1" customWidth="1"/>
    <col min="11801" max="11801" width="4.375" style="1" customWidth="1"/>
    <col min="11802" max="12035" width="9" style="1"/>
    <col min="12036" max="12036" width="0" style="1" hidden="1" customWidth="1"/>
    <col min="12037" max="12037" width="3.125" style="1" customWidth="1"/>
    <col min="12038" max="12038" width="4.625" style="1" customWidth="1"/>
    <col min="12039" max="12039" width="5.25" style="1" customWidth="1"/>
    <col min="12040" max="12040" width="0" style="1" hidden="1" customWidth="1"/>
    <col min="12041" max="12041" width="4.5" style="1" customWidth="1"/>
    <col min="12042" max="12042" width="7.125" style="1" customWidth="1"/>
    <col min="12043" max="12043" width="0" style="1" hidden="1" customWidth="1"/>
    <col min="12044" max="12044" width="4.875" style="1" customWidth="1"/>
    <col min="12045" max="12045" width="9" style="1"/>
    <col min="12046" max="12046" width="7.125" style="1" customWidth="1"/>
    <col min="12047" max="12047" width="0" style="1" hidden="1" customWidth="1"/>
    <col min="12048" max="12048" width="2.625" style="1" customWidth="1"/>
    <col min="12049" max="12049" width="4.625" style="1" customWidth="1"/>
    <col min="12050" max="12050" width="4.5" style="1" customWidth="1"/>
    <col min="12051" max="12051" width="3.75" style="1" customWidth="1"/>
    <col min="12052" max="12052" width="9" style="1"/>
    <col min="12053" max="12053" width="4.875" style="1" customWidth="1"/>
    <col min="12054" max="12054" width="0" style="1" hidden="1" customWidth="1"/>
    <col min="12055" max="12056" width="5.125" style="1" customWidth="1"/>
    <col min="12057" max="12057" width="4.375" style="1" customWidth="1"/>
    <col min="12058" max="12291" width="9" style="1"/>
    <col min="12292" max="12292" width="0" style="1" hidden="1" customWidth="1"/>
    <col min="12293" max="12293" width="3.125" style="1" customWidth="1"/>
    <col min="12294" max="12294" width="4.625" style="1" customWidth="1"/>
    <col min="12295" max="12295" width="5.25" style="1" customWidth="1"/>
    <col min="12296" max="12296" width="0" style="1" hidden="1" customWidth="1"/>
    <col min="12297" max="12297" width="4.5" style="1" customWidth="1"/>
    <col min="12298" max="12298" width="7.125" style="1" customWidth="1"/>
    <col min="12299" max="12299" width="0" style="1" hidden="1" customWidth="1"/>
    <col min="12300" max="12300" width="4.875" style="1" customWidth="1"/>
    <col min="12301" max="12301" width="9" style="1"/>
    <col min="12302" max="12302" width="7.125" style="1" customWidth="1"/>
    <col min="12303" max="12303" width="0" style="1" hidden="1" customWidth="1"/>
    <col min="12304" max="12304" width="2.625" style="1" customWidth="1"/>
    <col min="12305" max="12305" width="4.625" style="1" customWidth="1"/>
    <col min="12306" max="12306" width="4.5" style="1" customWidth="1"/>
    <col min="12307" max="12307" width="3.75" style="1" customWidth="1"/>
    <col min="12308" max="12308" width="9" style="1"/>
    <col min="12309" max="12309" width="4.875" style="1" customWidth="1"/>
    <col min="12310" max="12310" width="0" style="1" hidden="1" customWidth="1"/>
    <col min="12311" max="12312" width="5.125" style="1" customWidth="1"/>
    <col min="12313" max="12313" width="4.375" style="1" customWidth="1"/>
    <col min="12314" max="12547" width="9" style="1"/>
    <col min="12548" max="12548" width="0" style="1" hidden="1" customWidth="1"/>
    <col min="12549" max="12549" width="3.125" style="1" customWidth="1"/>
    <col min="12550" max="12550" width="4.625" style="1" customWidth="1"/>
    <col min="12551" max="12551" width="5.25" style="1" customWidth="1"/>
    <col min="12552" max="12552" width="0" style="1" hidden="1" customWidth="1"/>
    <col min="12553" max="12553" width="4.5" style="1" customWidth="1"/>
    <col min="12554" max="12554" width="7.125" style="1" customWidth="1"/>
    <col min="12555" max="12555" width="0" style="1" hidden="1" customWidth="1"/>
    <col min="12556" max="12556" width="4.875" style="1" customWidth="1"/>
    <col min="12557" max="12557" width="9" style="1"/>
    <col min="12558" max="12558" width="7.125" style="1" customWidth="1"/>
    <col min="12559" max="12559" width="0" style="1" hidden="1" customWidth="1"/>
    <col min="12560" max="12560" width="2.625" style="1" customWidth="1"/>
    <col min="12561" max="12561" width="4.625" style="1" customWidth="1"/>
    <col min="12562" max="12562" width="4.5" style="1" customWidth="1"/>
    <col min="12563" max="12563" width="3.75" style="1" customWidth="1"/>
    <col min="12564" max="12564" width="9" style="1"/>
    <col min="12565" max="12565" width="4.875" style="1" customWidth="1"/>
    <col min="12566" max="12566" width="0" style="1" hidden="1" customWidth="1"/>
    <col min="12567" max="12568" width="5.125" style="1" customWidth="1"/>
    <col min="12569" max="12569" width="4.375" style="1" customWidth="1"/>
    <col min="12570" max="12803" width="9" style="1"/>
    <col min="12804" max="12804" width="0" style="1" hidden="1" customWidth="1"/>
    <col min="12805" max="12805" width="3.125" style="1" customWidth="1"/>
    <col min="12806" max="12806" width="4.625" style="1" customWidth="1"/>
    <col min="12807" max="12807" width="5.25" style="1" customWidth="1"/>
    <col min="12808" max="12808" width="0" style="1" hidden="1" customWidth="1"/>
    <col min="12809" max="12809" width="4.5" style="1" customWidth="1"/>
    <col min="12810" max="12810" width="7.125" style="1" customWidth="1"/>
    <col min="12811" max="12811" width="0" style="1" hidden="1" customWidth="1"/>
    <col min="12812" max="12812" width="4.875" style="1" customWidth="1"/>
    <col min="12813" max="12813" width="9" style="1"/>
    <col min="12814" max="12814" width="7.125" style="1" customWidth="1"/>
    <col min="12815" max="12815" width="0" style="1" hidden="1" customWidth="1"/>
    <col min="12816" max="12816" width="2.625" style="1" customWidth="1"/>
    <col min="12817" max="12817" width="4.625" style="1" customWidth="1"/>
    <col min="12818" max="12818" width="4.5" style="1" customWidth="1"/>
    <col min="12819" max="12819" width="3.75" style="1" customWidth="1"/>
    <col min="12820" max="12820" width="9" style="1"/>
    <col min="12821" max="12821" width="4.875" style="1" customWidth="1"/>
    <col min="12822" max="12822" width="0" style="1" hidden="1" customWidth="1"/>
    <col min="12823" max="12824" width="5.125" style="1" customWidth="1"/>
    <col min="12825" max="12825" width="4.375" style="1" customWidth="1"/>
    <col min="12826" max="13059" width="9" style="1"/>
    <col min="13060" max="13060" width="0" style="1" hidden="1" customWidth="1"/>
    <col min="13061" max="13061" width="3.125" style="1" customWidth="1"/>
    <col min="13062" max="13062" width="4.625" style="1" customWidth="1"/>
    <col min="13063" max="13063" width="5.25" style="1" customWidth="1"/>
    <col min="13064" max="13064" width="0" style="1" hidden="1" customWidth="1"/>
    <col min="13065" max="13065" width="4.5" style="1" customWidth="1"/>
    <col min="13066" max="13066" width="7.125" style="1" customWidth="1"/>
    <col min="13067" max="13067" width="0" style="1" hidden="1" customWidth="1"/>
    <col min="13068" max="13068" width="4.875" style="1" customWidth="1"/>
    <col min="13069" max="13069" width="9" style="1"/>
    <col min="13070" max="13070" width="7.125" style="1" customWidth="1"/>
    <col min="13071" max="13071" width="0" style="1" hidden="1" customWidth="1"/>
    <col min="13072" max="13072" width="2.625" style="1" customWidth="1"/>
    <col min="13073" max="13073" width="4.625" style="1" customWidth="1"/>
    <col min="13074" max="13074" width="4.5" style="1" customWidth="1"/>
    <col min="13075" max="13075" width="3.75" style="1" customWidth="1"/>
    <col min="13076" max="13076" width="9" style="1"/>
    <col min="13077" max="13077" width="4.875" style="1" customWidth="1"/>
    <col min="13078" max="13078" width="0" style="1" hidden="1" customWidth="1"/>
    <col min="13079" max="13080" width="5.125" style="1" customWidth="1"/>
    <col min="13081" max="13081" width="4.375" style="1" customWidth="1"/>
    <col min="13082" max="13315" width="9" style="1"/>
    <col min="13316" max="13316" width="0" style="1" hidden="1" customWidth="1"/>
    <col min="13317" max="13317" width="3.125" style="1" customWidth="1"/>
    <col min="13318" max="13318" width="4.625" style="1" customWidth="1"/>
    <col min="13319" max="13319" width="5.25" style="1" customWidth="1"/>
    <col min="13320" max="13320" width="0" style="1" hidden="1" customWidth="1"/>
    <col min="13321" max="13321" width="4.5" style="1" customWidth="1"/>
    <col min="13322" max="13322" width="7.125" style="1" customWidth="1"/>
    <col min="13323" max="13323" width="0" style="1" hidden="1" customWidth="1"/>
    <col min="13324" max="13324" width="4.875" style="1" customWidth="1"/>
    <col min="13325" max="13325" width="9" style="1"/>
    <col min="13326" max="13326" width="7.125" style="1" customWidth="1"/>
    <col min="13327" max="13327" width="0" style="1" hidden="1" customWidth="1"/>
    <col min="13328" max="13328" width="2.625" style="1" customWidth="1"/>
    <col min="13329" max="13329" width="4.625" style="1" customWidth="1"/>
    <col min="13330" max="13330" width="4.5" style="1" customWidth="1"/>
    <col min="13331" max="13331" width="3.75" style="1" customWidth="1"/>
    <col min="13332" max="13332" width="9" style="1"/>
    <col min="13333" max="13333" width="4.875" style="1" customWidth="1"/>
    <col min="13334" max="13334" width="0" style="1" hidden="1" customWidth="1"/>
    <col min="13335" max="13336" width="5.125" style="1" customWidth="1"/>
    <col min="13337" max="13337" width="4.375" style="1" customWidth="1"/>
    <col min="13338" max="13571" width="9" style="1"/>
    <col min="13572" max="13572" width="0" style="1" hidden="1" customWidth="1"/>
    <col min="13573" max="13573" width="3.125" style="1" customWidth="1"/>
    <col min="13574" max="13574" width="4.625" style="1" customWidth="1"/>
    <col min="13575" max="13575" width="5.25" style="1" customWidth="1"/>
    <col min="13576" max="13576" width="0" style="1" hidden="1" customWidth="1"/>
    <col min="13577" max="13577" width="4.5" style="1" customWidth="1"/>
    <col min="13578" max="13578" width="7.125" style="1" customWidth="1"/>
    <col min="13579" max="13579" width="0" style="1" hidden="1" customWidth="1"/>
    <col min="13580" max="13580" width="4.875" style="1" customWidth="1"/>
    <col min="13581" max="13581" width="9" style="1"/>
    <col min="13582" max="13582" width="7.125" style="1" customWidth="1"/>
    <col min="13583" max="13583" width="0" style="1" hidden="1" customWidth="1"/>
    <col min="13584" max="13584" width="2.625" style="1" customWidth="1"/>
    <col min="13585" max="13585" width="4.625" style="1" customWidth="1"/>
    <col min="13586" max="13586" width="4.5" style="1" customWidth="1"/>
    <col min="13587" max="13587" width="3.75" style="1" customWidth="1"/>
    <col min="13588" max="13588" width="9" style="1"/>
    <col min="13589" max="13589" width="4.875" style="1" customWidth="1"/>
    <col min="13590" max="13590" width="0" style="1" hidden="1" customWidth="1"/>
    <col min="13591" max="13592" width="5.125" style="1" customWidth="1"/>
    <col min="13593" max="13593" width="4.375" style="1" customWidth="1"/>
    <col min="13594" max="13827" width="9" style="1"/>
    <col min="13828" max="13828" width="0" style="1" hidden="1" customWidth="1"/>
    <col min="13829" max="13829" width="3.125" style="1" customWidth="1"/>
    <col min="13830" max="13830" width="4.625" style="1" customWidth="1"/>
    <col min="13831" max="13831" width="5.25" style="1" customWidth="1"/>
    <col min="13832" max="13832" width="0" style="1" hidden="1" customWidth="1"/>
    <col min="13833" max="13833" width="4.5" style="1" customWidth="1"/>
    <col min="13834" max="13834" width="7.125" style="1" customWidth="1"/>
    <col min="13835" max="13835" width="0" style="1" hidden="1" customWidth="1"/>
    <col min="13836" max="13836" width="4.875" style="1" customWidth="1"/>
    <col min="13837" max="13837" width="9" style="1"/>
    <col min="13838" max="13838" width="7.125" style="1" customWidth="1"/>
    <col min="13839" max="13839" width="0" style="1" hidden="1" customWidth="1"/>
    <col min="13840" max="13840" width="2.625" style="1" customWidth="1"/>
    <col min="13841" max="13841" width="4.625" style="1" customWidth="1"/>
    <col min="13842" max="13842" width="4.5" style="1" customWidth="1"/>
    <col min="13843" max="13843" width="3.75" style="1" customWidth="1"/>
    <col min="13844" max="13844" width="9" style="1"/>
    <col min="13845" max="13845" width="4.875" style="1" customWidth="1"/>
    <col min="13846" max="13846" width="0" style="1" hidden="1" customWidth="1"/>
    <col min="13847" max="13848" width="5.125" style="1" customWidth="1"/>
    <col min="13849" max="13849" width="4.375" style="1" customWidth="1"/>
    <col min="13850" max="14083" width="9" style="1"/>
    <col min="14084" max="14084" width="0" style="1" hidden="1" customWidth="1"/>
    <col min="14085" max="14085" width="3.125" style="1" customWidth="1"/>
    <col min="14086" max="14086" width="4.625" style="1" customWidth="1"/>
    <col min="14087" max="14087" width="5.25" style="1" customWidth="1"/>
    <col min="14088" max="14088" width="0" style="1" hidden="1" customWidth="1"/>
    <col min="14089" max="14089" width="4.5" style="1" customWidth="1"/>
    <col min="14090" max="14090" width="7.125" style="1" customWidth="1"/>
    <col min="14091" max="14091" width="0" style="1" hidden="1" customWidth="1"/>
    <col min="14092" max="14092" width="4.875" style="1" customWidth="1"/>
    <col min="14093" max="14093" width="9" style="1"/>
    <col min="14094" max="14094" width="7.125" style="1" customWidth="1"/>
    <col min="14095" max="14095" width="0" style="1" hidden="1" customWidth="1"/>
    <col min="14096" max="14096" width="2.625" style="1" customWidth="1"/>
    <col min="14097" max="14097" width="4.625" style="1" customWidth="1"/>
    <col min="14098" max="14098" width="4.5" style="1" customWidth="1"/>
    <col min="14099" max="14099" width="3.75" style="1" customWidth="1"/>
    <col min="14100" max="14100" width="9" style="1"/>
    <col min="14101" max="14101" width="4.875" style="1" customWidth="1"/>
    <col min="14102" max="14102" width="0" style="1" hidden="1" customWidth="1"/>
    <col min="14103" max="14104" width="5.125" style="1" customWidth="1"/>
    <col min="14105" max="14105" width="4.375" style="1" customWidth="1"/>
    <col min="14106" max="14339" width="9" style="1"/>
    <col min="14340" max="14340" width="0" style="1" hidden="1" customWidth="1"/>
    <col min="14341" max="14341" width="3.125" style="1" customWidth="1"/>
    <col min="14342" max="14342" width="4.625" style="1" customWidth="1"/>
    <col min="14343" max="14343" width="5.25" style="1" customWidth="1"/>
    <col min="14344" max="14344" width="0" style="1" hidden="1" customWidth="1"/>
    <col min="14345" max="14345" width="4.5" style="1" customWidth="1"/>
    <col min="14346" max="14346" width="7.125" style="1" customWidth="1"/>
    <col min="14347" max="14347" width="0" style="1" hidden="1" customWidth="1"/>
    <col min="14348" max="14348" width="4.875" style="1" customWidth="1"/>
    <col min="14349" max="14349" width="9" style="1"/>
    <col min="14350" max="14350" width="7.125" style="1" customWidth="1"/>
    <col min="14351" max="14351" width="0" style="1" hidden="1" customWidth="1"/>
    <col min="14352" max="14352" width="2.625" style="1" customWidth="1"/>
    <col min="14353" max="14353" width="4.625" style="1" customWidth="1"/>
    <col min="14354" max="14354" width="4.5" style="1" customWidth="1"/>
    <col min="14355" max="14355" width="3.75" style="1" customWidth="1"/>
    <col min="14356" max="14356" width="9" style="1"/>
    <col min="14357" max="14357" width="4.875" style="1" customWidth="1"/>
    <col min="14358" max="14358" width="0" style="1" hidden="1" customWidth="1"/>
    <col min="14359" max="14360" width="5.125" style="1" customWidth="1"/>
    <col min="14361" max="14361" width="4.375" style="1" customWidth="1"/>
    <col min="14362" max="14595" width="9" style="1"/>
    <col min="14596" max="14596" width="0" style="1" hidden="1" customWidth="1"/>
    <col min="14597" max="14597" width="3.125" style="1" customWidth="1"/>
    <col min="14598" max="14598" width="4.625" style="1" customWidth="1"/>
    <col min="14599" max="14599" width="5.25" style="1" customWidth="1"/>
    <col min="14600" max="14600" width="0" style="1" hidden="1" customWidth="1"/>
    <col min="14601" max="14601" width="4.5" style="1" customWidth="1"/>
    <col min="14602" max="14602" width="7.125" style="1" customWidth="1"/>
    <col min="14603" max="14603" width="0" style="1" hidden="1" customWidth="1"/>
    <col min="14604" max="14604" width="4.875" style="1" customWidth="1"/>
    <col min="14605" max="14605" width="9" style="1"/>
    <col min="14606" max="14606" width="7.125" style="1" customWidth="1"/>
    <col min="14607" max="14607" width="0" style="1" hidden="1" customWidth="1"/>
    <col min="14608" max="14608" width="2.625" style="1" customWidth="1"/>
    <col min="14609" max="14609" width="4.625" style="1" customWidth="1"/>
    <col min="14610" max="14610" width="4.5" style="1" customWidth="1"/>
    <col min="14611" max="14611" width="3.75" style="1" customWidth="1"/>
    <col min="14612" max="14612" width="9" style="1"/>
    <col min="14613" max="14613" width="4.875" style="1" customWidth="1"/>
    <col min="14614" max="14614" width="0" style="1" hidden="1" customWidth="1"/>
    <col min="14615" max="14616" width="5.125" style="1" customWidth="1"/>
    <col min="14617" max="14617" width="4.375" style="1" customWidth="1"/>
    <col min="14618" max="14851" width="9" style="1"/>
    <col min="14852" max="14852" width="0" style="1" hidden="1" customWidth="1"/>
    <col min="14853" max="14853" width="3.125" style="1" customWidth="1"/>
    <col min="14854" max="14854" width="4.625" style="1" customWidth="1"/>
    <col min="14855" max="14855" width="5.25" style="1" customWidth="1"/>
    <col min="14856" max="14856" width="0" style="1" hidden="1" customWidth="1"/>
    <col min="14857" max="14857" width="4.5" style="1" customWidth="1"/>
    <col min="14858" max="14858" width="7.125" style="1" customWidth="1"/>
    <col min="14859" max="14859" width="0" style="1" hidden="1" customWidth="1"/>
    <col min="14860" max="14860" width="4.875" style="1" customWidth="1"/>
    <col min="14861" max="14861" width="9" style="1"/>
    <col min="14862" max="14862" width="7.125" style="1" customWidth="1"/>
    <col min="14863" max="14863" width="0" style="1" hidden="1" customWidth="1"/>
    <col min="14864" max="14864" width="2.625" style="1" customWidth="1"/>
    <col min="14865" max="14865" width="4.625" style="1" customWidth="1"/>
    <col min="14866" max="14866" width="4.5" style="1" customWidth="1"/>
    <col min="14867" max="14867" width="3.75" style="1" customWidth="1"/>
    <col min="14868" max="14868" width="9" style="1"/>
    <col min="14869" max="14869" width="4.875" style="1" customWidth="1"/>
    <col min="14870" max="14870" width="0" style="1" hidden="1" customWidth="1"/>
    <col min="14871" max="14872" width="5.125" style="1" customWidth="1"/>
    <col min="14873" max="14873" width="4.375" style="1" customWidth="1"/>
    <col min="14874" max="15107" width="9" style="1"/>
    <col min="15108" max="15108" width="0" style="1" hidden="1" customWidth="1"/>
    <col min="15109" max="15109" width="3.125" style="1" customWidth="1"/>
    <col min="15110" max="15110" width="4.625" style="1" customWidth="1"/>
    <col min="15111" max="15111" width="5.25" style="1" customWidth="1"/>
    <col min="15112" max="15112" width="0" style="1" hidden="1" customWidth="1"/>
    <col min="15113" max="15113" width="4.5" style="1" customWidth="1"/>
    <col min="15114" max="15114" width="7.125" style="1" customWidth="1"/>
    <col min="15115" max="15115" width="0" style="1" hidden="1" customWidth="1"/>
    <col min="15116" max="15116" width="4.875" style="1" customWidth="1"/>
    <col min="15117" max="15117" width="9" style="1"/>
    <col min="15118" max="15118" width="7.125" style="1" customWidth="1"/>
    <col min="15119" max="15119" width="0" style="1" hidden="1" customWidth="1"/>
    <col min="15120" max="15120" width="2.625" style="1" customWidth="1"/>
    <col min="15121" max="15121" width="4.625" style="1" customWidth="1"/>
    <col min="15122" max="15122" width="4.5" style="1" customWidth="1"/>
    <col min="15123" max="15123" width="3.75" style="1" customWidth="1"/>
    <col min="15124" max="15124" width="9" style="1"/>
    <col min="15125" max="15125" width="4.875" style="1" customWidth="1"/>
    <col min="15126" max="15126" width="0" style="1" hidden="1" customWidth="1"/>
    <col min="15127" max="15128" width="5.125" style="1" customWidth="1"/>
    <col min="15129" max="15129" width="4.375" style="1" customWidth="1"/>
    <col min="15130" max="15363" width="9" style="1"/>
    <col min="15364" max="15364" width="0" style="1" hidden="1" customWidth="1"/>
    <col min="15365" max="15365" width="3.125" style="1" customWidth="1"/>
    <col min="15366" max="15366" width="4.625" style="1" customWidth="1"/>
    <col min="15367" max="15367" width="5.25" style="1" customWidth="1"/>
    <col min="15368" max="15368" width="0" style="1" hidden="1" customWidth="1"/>
    <col min="15369" max="15369" width="4.5" style="1" customWidth="1"/>
    <col min="15370" max="15370" width="7.125" style="1" customWidth="1"/>
    <col min="15371" max="15371" width="0" style="1" hidden="1" customWidth="1"/>
    <col min="15372" max="15372" width="4.875" style="1" customWidth="1"/>
    <col min="15373" max="15373" width="9" style="1"/>
    <col min="15374" max="15374" width="7.125" style="1" customWidth="1"/>
    <col min="15375" max="15375" width="0" style="1" hidden="1" customWidth="1"/>
    <col min="15376" max="15376" width="2.625" style="1" customWidth="1"/>
    <col min="15377" max="15377" width="4.625" style="1" customWidth="1"/>
    <col min="15378" max="15378" width="4.5" style="1" customWidth="1"/>
    <col min="15379" max="15379" width="3.75" style="1" customWidth="1"/>
    <col min="15380" max="15380" width="9" style="1"/>
    <col min="15381" max="15381" width="4.875" style="1" customWidth="1"/>
    <col min="15382" max="15382" width="0" style="1" hidden="1" customWidth="1"/>
    <col min="15383" max="15384" width="5.125" style="1" customWidth="1"/>
    <col min="15385" max="15385" width="4.375" style="1" customWidth="1"/>
    <col min="15386" max="15619" width="9" style="1"/>
    <col min="15620" max="15620" width="0" style="1" hidden="1" customWidth="1"/>
    <col min="15621" max="15621" width="3.125" style="1" customWidth="1"/>
    <col min="15622" max="15622" width="4.625" style="1" customWidth="1"/>
    <col min="15623" max="15623" width="5.25" style="1" customWidth="1"/>
    <col min="15624" max="15624" width="0" style="1" hidden="1" customWidth="1"/>
    <col min="15625" max="15625" width="4.5" style="1" customWidth="1"/>
    <col min="15626" max="15626" width="7.125" style="1" customWidth="1"/>
    <col min="15627" max="15627" width="0" style="1" hidden="1" customWidth="1"/>
    <col min="15628" max="15628" width="4.875" style="1" customWidth="1"/>
    <col min="15629" max="15629" width="9" style="1"/>
    <col min="15630" max="15630" width="7.125" style="1" customWidth="1"/>
    <col min="15631" max="15631" width="0" style="1" hidden="1" customWidth="1"/>
    <col min="15632" max="15632" width="2.625" style="1" customWidth="1"/>
    <col min="15633" max="15633" width="4.625" style="1" customWidth="1"/>
    <col min="15634" max="15634" width="4.5" style="1" customWidth="1"/>
    <col min="15635" max="15635" width="3.75" style="1" customWidth="1"/>
    <col min="15636" max="15636" width="9" style="1"/>
    <col min="15637" max="15637" width="4.875" style="1" customWidth="1"/>
    <col min="15638" max="15638" width="0" style="1" hidden="1" customWidth="1"/>
    <col min="15639" max="15640" width="5.125" style="1" customWidth="1"/>
    <col min="15641" max="15641" width="4.375" style="1" customWidth="1"/>
    <col min="15642" max="15875" width="9" style="1"/>
    <col min="15876" max="15876" width="0" style="1" hidden="1" customWidth="1"/>
    <col min="15877" max="15877" width="3.125" style="1" customWidth="1"/>
    <col min="15878" max="15878" width="4.625" style="1" customWidth="1"/>
    <col min="15879" max="15879" width="5.25" style="1" customWidth="1"/>
    <col min="15880" max="15880" width="0" style="1" hidden="1" customWidth="1"/>
    <col min="15881" max="15881" width="4.5" style="1" customWidth="1"/>
    <col min="15882" max="15882" width="7.125" style="1" customWidth="1"/>
    <col min="15883" max="15883" width="0" style="1" hidden="1" customWidth="1"/>
    <col min="15884" max="15884" width="4.875" style="1" customWidth="1"/>
    <col min="15885" max="15885" width="9" style="1"/>
    <col min="15886" max="15886" width="7.125" style="1" customWidth="1"/>
    <col min="15887" max="15887" width="0" style="1" hidden="1" customWidth="1"/>
    <col min="15888" max="15888" width="2.625" style="1" customWidth="1"/>
    <col min="15889" max="15889" width="4.625" style="1" customWidth="1"/>
    <col min="15890" max="15890" width="4.5" style="1" customWidth="1"/>
    <col min="15891" max="15891" width="3.75" style="1" customWidth="1"/>
    <col min="15892" max="15892" width="9" style="1"/>
    <col min="15893" max="15893" width="4.875" style="1" customWidth="1"/>
    <col min="15894" max="15894" width="0" style="1" hidden="1" customWidth="1"/>
    <col min="15895" max="15896" width="5.125" style="1" customWidth="1"/>
    <col min="15897" max="15897" width="4.375" style="1" customWidth="1"/>
    <col min="15898" max="16131" width="9" style="1"/>
    <col min="16132" max="16132" width="0" style="1" hidden="1" customWidth="1"/>
    <col min="16133" max="16133" width="3.125" style="1" customWidth="1"/>
    <col min="16134" max="16134" width="4.625" style="1" customWidth="1"/>
    <col min="16135" max="16135" width="5.25" style="1" customWidth="1"/>
    <col min="16136" max="16136" width="0" style="1" hidden="1" customWidth="1"/>
    <col min="16137" max="16137" width="4.5" style="1" customWidth="1"/>
    <col min="16138" max="16138" width="7.125" style="1" customWidth="1"/>
    <col min="16139" max="16139" width="0" style="1" hidden="1" customWidth="1"/>
    <col min="16140" max="16140" width="4.875" style="1" customWidth="1"/>
    <col min="16141" max="16141" width="9" style="1"/>
    <col min="16142" max="16142" width="7.125" style="1" customWidth="1"/>
    <col min="16143" max="16143" width="0" style="1" hidden="1" customWidth="1"/>
    <col min="16144" max="16144" width="2.625" style="1" customWidth="1"/>
    <col min="16145" max="16145" width="4.625" style="1" customWidth="1"/>
    <col min="16146" max="16146" width="4.5" style="1" customWidth="1"/>
    <col min="16147" max="16147" width="3.75" style="1" customWidth="1"/>
    <col min="16148" max="16148" width="9" style="1"/>
    <col min="16149" max="16149" width="4.875" style="1" customWidth="1"/>
    <col min="16150" max="16150" width="0" style="1" hidden="1" customWidth="1"/>
    <col min="16151" max="16152" width="5.125" style="1" customWidth="1"/>
    <col min="16153" max="16153" width="4.375" style="1" customWidth="1"/>
    <col min="16154" max="16384" width="9" style="1"/>
  </cols>
  <sheetData>
    <row r="1" spans="2:25" ht="14.25" thickBot="1" x14ac:dyDescent="0.2">
      <c r="B1" s="349" t="s">
        <v>149</v>
      </c>
      <c r="C1" s="349"/>
      <c r="D1" s="349"/>
      <c r="E1" s="349"/>
    </row>
    <row r="2" spans="2:25" ht="14.25" thickBot="1" x14ac:dyDescent="0.2">
      <c r="B2" s="350" t="s">
        <v>150</v>
      </c>
      <c r="C2" s="351"/>
      <c r="D2" s="106"/>
      <c r="E2" s="107" t="s">
        <v>151</v>
      </c>
      <c r="F2" s="107" t="s">
        <v>152</v>
      </c>
      <c r="G2" s="107" t="s">
        <v>153</v>
      </c>
      <c r="H2" s="108"/>
      <c r="I2" s="109"/>
      <c r="J2" s="352" t="s">
        <v>154</v>
      </c>
      <c r="K2" s="353"/>
      <c r="L2" s="353"/>
      <c r="M2" s="354" t="s">
        <v>155</v>
      </c>
      <c r="N2" s="355"/>
      <c r="O2" s="110"/>
      <c r="P2" s="107" t="s">
        <v>156</v>
      </c>
      <c r="Q2" s="111" t="s">
        <v>152</v>
      </c>
      <c r="R2" s="109"/>
      <c r="S2" s="354" t="s">
        <v>155</v>
      </c>
      <c r="T2" s="356"/>
      <c r="U2" s="355"/>
      <c r="V2" s="110"/>
      <c r="W2" s="107" t="s">
        <v>156</v>
      </c>
      <c r="X2" s="111" t="s">
        <v>152</v>
      </c>
      <c r="Y2" s="109"/>
    </row>
    <row r="3" spans="2:25" x14ac:dyDescent="0.15">
      <c r="B3" s="357" t="s">
        <v>157</v>
      </c>
      <c r="C3" s="358"/>
      <c r="D3" s="358"/>
      <c r="E3" s="112"/>
      <c r="F3" s="112"/>
      <c r="G3" s="112"/>
      <c r="H3" s="112"/>
      <c r="I3" s="112"/>
      <c r="J3" s="217"/>
      <c r="K3" s="218"/>
      <c r="L3" s="219"/>
      <c r="M3" s="359" t="s">
        <v>158</v>
      </c>
      <c r="N3" s="360"/>
      <c r="O3" s="112"/>
      <c r="P3" s="112"/>
      <c r="Q3" s="113"/>
      <c r="R3" s="112"/>
      <c r="S3" s="358" t="s">
        <v>159</v>
      </c>
      <c r="T3" s="358"/>
      <c r="U3" s="358"/>
      <c r="V3" s="358"/>
      <c r="W3" s="358"/>
      <c r="X3" s="358"/>
      <c r="Y3" s="361"/>
    </row>
    <row r="4" spans="2:25" x14ac:dyDescent="0.15">
      <c r="B4" s="342"/>
      <c r="C4" s="343"/>
      <c r="D4" s="343"/>
      <c r="E4" s="114"/>
      <c r="F4" s="114"/>
      <c r="G4" s="310"/>
      <c r="H4" s="310"/>
      <c r="I4" s="114" t="s">
        <v>160</v>
      </c>
      <c r="J4" s="220"/>
      <c r="K4" s="221"/>
      <c r="L4" s="222"/>
      <c r="M4" s="332" t="s">
        <v>161</v>
      </c>
      <c r="N4" s="332"/>
      <c r="O4" s="115"/>
      <c r="P4" s="114">
        <v>1</v>
      </c>
      <c r="Q4" s="114"/>
      <c r="R4" s="114" t="s">
        <v>162</v>
      </c>
      <c r="S4" s="176" t="s">
        <v>163</v>
      </c>
      <c r="T4" s="176"/>
      <c r="U4" s="176"/>
      <c r="V4" s="116" t="s">
        <v>164</v>
      </c>
      <c r="W4" s="116">
        <v>1</v>
      </c>
      <c r="X4" s="114"/>
      <c r="Y4" s="117" t="s">
        <v>162</v>
      </c>
    </row>
    <row r="5" spans="2:25" x14ac:dyDescent="0.15">
      <c r="B5" s="307"/>
      <c r="C5" s="296"/>
      <c r="D5" s="115"/>
      <c r="E5" s="114"/>
      <c r="F5" s="114"/>
      <c r="G5" s="114"/>
      <c r="H5" s="114"/>
      <c r="I5" s="114" t="s">
        <v>160</v>
      </c>
      <c r="J5" s="220"/>
      <c r="K5" s="221"/>
      <c r="L5" s="222"/>
      <c r="M5" s="332" t="s">
        <v>165</v>
      </c>
      <c r="N5" s="332"/>
      <c r="O5" s="115"/>
      <c r="P5" s="114">
        <v>1</v>
      </c>
      <c r="Q5" s="114"/>
      <c r="R5" s="114" t="s">
        <v>162</v>
      </c>
      <c r="S5" s="177" t="s">
        <v>166</v>
      </c>
      <c r="T5" s="174"/>
      <c r="U5" s="194"/>
      <c r="V5" s="116">
        <v>5</v>
      </c>
      <c r="W5" s="116">
        <v>1</v>
      </c>
      <c r="X5" s="114"/>
      <c r="Y5" s="117" t="s">
        <v>162</v>
      </c>
    </row>
    <row r="6" spans="2:25" x14ac:dyDescent="0.15">
      <c r="B6" s="307"/>
      <c r="C6" s="296"/>
      <c r="D6" s="115"/>
      <c r="E6" s="114"/>
      <c r="F6" s="114"/>
      <c r="G6" s="114"/>
      <c r="H6" s="114"/>
      <c r="I6" s="114" t="s">
        <v>160</v>
      </c>
      <c r="J6" s="220"/>
      <c r="K6" s="221"/>
      <c r="L6" s="222"/>
      <c r="M6" s="332" t="s">
        <v>167</v>
      </c>
      <c r="N6" s="332"/>
      <c r="O6" s="115"/>
      <c r="P6" s="114">
        <v>1</v>
      </c>
      <c r="Q6" s="114"/>
      <c r="R6" s="114" t="s">
        <v>162</v>
      </c>
      <c r="S6" s="176" t="s">
        <v>168</v>
      </c>
      <c r="T6" s="176"/>
      <c r="U6" s="176"/>
      <c r="V6" s="116">
        <v>3</v>
      </c>
      <c r="W6" s="116" t="s">
        <v>169</v>
      </c>
      <c r="X6" s="114"/>
      <c r="Y6" s="117" t="s">
        <v>162</v>
      </c>
    </row>
    <row r="7" spans="2:25" x14ac:dyDescent="0.15">
      <c r="B7" s="305"/>
      <c r="C7" s="306"/>
      <c r="D7" s="115"/>
      <c r="E7" s="114"/>
      <c r="F7" s="114"/>
      <c r="G7" s="114"/>
      <c r="H7" s="114"/>
      <c r="I7" s="114" t="s">
        <v>160</v>
      </c>
      <c r="J7" s="220"/>
      <c r="K7" s="221"/>
      <c r="L7" s="222"/>
      <c r="M7" s="332" t="s">
        <v>170</v>
      </c>
      <c r="N7" s="332"/>
      <c r="O7" s="115"/>
      <c r="P7" s="114">
        <v>1</v>
      </c>
      <c r="Q7" s="114"/>
      <c r="R7" s="114" t="s">
        <v>162</v>
      </c>
      <c r="S7" s="176" t="s">
        <v>171</v>
      </c>
      <c r="T7" s="176"/>
      <c r="U7" s="176"/>
      <c r="V7" s="116">
        <v>5</v>
      </c>
      <c r="W7" s="116">
        <v>1</v>
      </c>
      <c r="X7" s="114"/>
      <c r="Y7" s="117" t="s">
        <v>162</v>
      </c>
    </row>
    <row r="8" spans="2:25" x14ac:dyDescent="0.15">
      <c r="B8" s="305"/>
      <c r="C8" s="306"/>
      <c r="D8" s="115"/>
      <c r="E8" s="114"/>
      <c r="F8" s="114"/>
      <c r="G8" s="114"/>
      <c r="H8" s="114"/>
      <c r="I8" s="114" t="s">
        <v>160</v>
      </c>
      <c r="J8" s="220"/>
      <c r="K8" s="221"/>
      <c r="L8" s="222"/>
      <c r="M8" s="332"/>
      <c r="N8" s="332"/>
      <c r="O8" s="115"/>
      <c r="P8" s="114"/>
      <c r="Q8" s="114"/>
      <c r="R8" s="114" t="s">
        <v>162</v>
      </c>
      <c r="S8" s="176" t="s">
        <v>172</v>
      </c>
      <c r="T8" s="176"/>
      <c r="U8" s="176"/>
      <c r="V8" s="116">
        <v>1</v>
      </c>
      <c r="W8" s="116">
        <v>1</v>
      </c>
      <c r="X8" s="114"/>
      <c r="Y8" s="117" t="s">
        <v>162</v>
      </c>
    </row>
    <row r="9" spans="2:25" x14ac:dyDescent="0.15">
      <c r="B9" s="305"/>
      <c r="C9" s="306"/>
      <c r="D9" s="115"/>
      <c r="E9" s="114"/>
      <c r="F9" s="114"/>
      <c r="G9" s="114"/>
      <c r="H9" s="114"/>
      <c r="I9" s="114" t="s">
        <v>160</v>
      </c>
      <c r="J9" s="220"/>
      <c r="K9" s="221"/>
      <c r="L9" s="222"/>
      <c r="M9" s="332"/>
      <c r="N9" s="332"/>
      <c r="O9" s="115"/>
      <c r="P9" s="114"/>
      <c r="Q9" s="114"/>
      <c r="R9" s="114" t="s">
        <v>162</v>
      </c>
      <c r="S9" s="322" t="s">
        <v>173</v>
      </c>
      <c r="T9" s="322"/>
      <c r="U9" s="322"/>
      <c r="V9" s="116">
        <v>1</v>
      </c>
      <c r="W9" s="116" t="s">
        <v>169</v>
      </c>
      <c r="X9" s="114"/>
      <c r="Y9" s="117" t="s">
        <v>162</v>
      </c>
    </row>
    <row r="10" spans="2:25" x14ac:dyDescent="0.15">
      <c r="B10" s="305"/>
      <c r="C10" s="306"/>
      <c r="D10" s="115"/>
      <c r="E10" s="114"/>
      <c r="F10" s="114"/>
      <c r="G10" s="114"/>
      <c r="H10" s="114"/>
      <c r="I10" s="114" t="s">
        <v>160</v>
      </c>
      <c r="J10" s="220"/>
      <c r="K10" s="221"/>
      <c r="L10" s="222"/>
      <c r="M10" s="344"/>
      <c r="N10" s="345"/>
      <c r="O10" s="115"/>
      <c r="P10" s="114"/>
      <c r="Q10" s="114"/>
      <c r="R10" s="114" t="s">
        <v>162</v>
      </c>
      <c r="S10" s="322" t="s">
        <v>174</v>
      </c>
      <c r="T10" s="322"/>
      <c r="U10" s="322"/>
      <c r="V10" s="116">
        <v>1</v>
      </c>
      <c r="W10" s="116">
        <v>1</v>
      </c>
      <c r="X10" s="118"/>
      <c r="Y10" s="117" t="s">
        <v>162</v>
      </c>
    </row>
    <row r="11" spans="2:25" x14ac:dyDescent="0.15">
      <c r="B11" s="307"/>
      <c r="C11" s="296"/>
      <c r="D11" s="115"/>
      <c r="E11" s="114"/>
      <c r="F11" s="114"/>
      <c r="G11" s="114"/>
      <c r="H11" s="114"/>
      <c r="I11" s="114" t="s">
        <v>160</v>
      </c>
      <c r="J11" s="346"/>
      <c r="K11" s="347"/>
      <c r="L11" s="348"/>
      <c r="M11" s="344"/>
      <c r="N11" s="345"/>
      <c r="O11" s="115"/>
      <c r="P11" s="114"/>
      <c r="Q11" s="114"/>
      <c r="R11" s="114" t="s">
        <v>162</v>
      </c>
      <c r="S11" s="324" t="s">
        <v>175</v>
      </c>
      <c r="T11" s="325"/>
      <c r="U11" s="326"/>
      <c r="V11" s="116">
        <v>1</v>
      </c>
      <c r="W11" s="116">
        <v>1</v>
      </c>
      <c r="X11" s="114"/>
      <c r="Y11" s="117" t="s">
        <v>162</v>
      </c>
    </row>
    <row r="12" spans="2:25" x14ac:dyDescent="0.15">
      <c r="B12" s="342"/>
      <c r="C12" s="343"/>
      <c r="D12" s="343"/>
      <c r="E12" s="114"/>
      <c r="F12" s="114"/>
      <c r="G12" s="310"/>
      <c r="H12" s="310"/>
      <c r="I12" s="119"/>
      <c r="J12" s="220"/>
      <c r="K12" s="221"/>
      <c r="L12" s="222"/>
      <c r="M12" s="344"/>
      <c r="N12" s="345"/>
      <c r="O12" s="115"/>
      <c r="P12" s="114"/>
      <c r="Q12" s="114"/>
      <c r="R12" s="114" t="s">
        <v>162</v>
      </c>
      <c r="S12" s="324" t="s">
        <v>176</v>
      </c>
      <c r="T12" s="325"/>
      <c r="U12" s="326"/>
      <c r="V12" s="116">
        <v>1</v>
      </c>
      <c r="W12" s="116">
        <v>1</v>
      </c>
      <c r="X12" s="114"/>
      <c r="Y12" s="117" t="s">
        <v>162</v>
      </c>
    </row>
    <row r="13" spans="2:25" x14ac:dyDescent="0.15">
      <c r="B13" s="340" t="s">
        <v>177</v>
      </c>
      <c r="C13" s="341"/>
      <c r="D13" s="341"/>
      <c r="E13" s="114"/>
      <c r="F13" s="114"/>
      <c r="G13" s="310"/>
      <c r="H13" s="310"/>
      <c r="I13" s="114" t="s">
        <v>160</v>
      </c>
      <c r="J13" s="220"/>
      <c r="K13" s="221"/>
      <c r="L13" s="222"/>
      <c r="M13" s="344"/>
      <c r="N13" s="345"/>
      <c r="O13" s="115"/>
      <c r="P13" s="114"/>
      <c r="Q13" s="114"/>
      <c r="R13" s="114" t="s">
        <v>162</v>
      </c>
      <c r="S13" s="324" t="s">
        <v>178</v>
      </c>
      <c r="T13" s="325"/>
      <c r="U13" s="326"/>
      <c r="V13" s="116">
        <v>2</v>
      </c>
      <c r="W13" s="116">
        <v>1</v>
      </c>
      <c r="X13" s="114"/>
      <c r="Y13" s="117" t="s">
        <v>162</v>
      </c>
    </row>
    <row r="14" spans="2:25" x14ac:dyDescent="0.15">
      <c r="B14" s="337"/>
      <c r="C14" s="322"/>
      <c r="D14" s="322"/>
      <c r="E14" s="114"/>
      <c r="F14" s="114"/>
      <c r="G14" s="310"/>
      <c r="H14" s="310"/>
      <c r="I14" s="114" t="s">
        <v>160</v>
      </c>
      <c r="J14" s="220"/>
      <c r="K14" s="221"/>
      <c r="L14" s="222"/>
      <c r="M14" s="338"/>
      <c r="N14" s="339"/>
      <c r="O14" s="115"/>
      <c r="P14" s="120"/>
      <c r="Q14" s="114"/>
      <c r="R14" s="114" t="s">
        <v>162</v>
      </c>
      <c r="S14" s="324" t="s">
        <v>179</v>
      </c>
      <c r="T14" s="325"/>
      <c r="U14" s="326"/>
      <c r="V14" s="116">
        <v>1</v>
      </c>
      <c r="W14" s="116">
        <v>1</v>
      </c>
      <c r="X14" s="114"/>
      <c r="Y14" s="117" t="s">
        <v>162</v>
      </c>
    </row>
    <row r="15" spans="2:25" x14ac:dyDescent="0.15">
      <c r="B15" s="340"/>
      <c r="C15" s="341"/>
      <c r="D15" s="341"/>
      <c r="E15" s="114"/>
      <c r="F15" s="114"/>
      <c r="G15" s="310"/>
      <c r="H15" s="310"/>
      <c r="I15" s="114" t="s">
        <v>160</v>
      </c>
      <c r="J15" s="220"/>
      <c r="K15" s="221"/>
      <c r="L15" s="222"/>
      <c r="M15" s="296"/>
      <c r="N15" s="297"/>
      <c r="O15" s="115"/>
      <c r="P15" s="120"/>
      <c r="Q15" s="114"/>
      <c r="R15" s="114" t="s">
        <v>162</v>
      </c>
      <c r="S15" s="324" t="s">
        <v>180</v>
      </c>
      <c r="T15" s="325"/>
      <c r="U15" s="326"/>
      <c r="V15" s="116">
        <v>1</v>
      </c>
      <c r="W15" s="116">
        <v>1</v>
      </c>
      <c r="X15" s="114"/>
      <c r="Y15" s="117" t="s">
        <v>162</v>
      </c>
    </row>
    <row r="16" spans="2:25" x14ac:dyDescent="0.15">
      <c r="B16" s="307"/>
      <c r="C16" s="296"/>
      <c r="D16" s="121"/>
      <c r="E16" s="114"/>
      <c r="F16" s="114"/>
      <c r="G16" s="114"/>
      <c r="H16" s="114"/>
      <c r="I16" s="114" t="s">
        <v>160</v>
      </c>
      <c r="J16" s="220"/>
      <c r="K16" s="221"/>
      <c r="L16" s="222"/>
      <c r="M16" s="307" t="s">
        <v>181</v>
      </c>
      <c r="N16" s="296"/>
      <c r="O16" s="115"/>
      <c r="P16" s="115"/>
      <c r="Q16" s="114"/>
      <c r="R16" s="115"/>
      <c r="S16" s="324" t="s">
        <v>182</v>
      </c>
      <c r="T16" s="325"/>
      <c r="U16" s="326"/>
      <c r="V16" s="116">
        <v>1</v>
      </c>
      <c r="W16" s="116" t="s">
        <v>183</v>
      </c>
      <c r="X16" s="114"/>
      <c r="Y16" s="117" t="s">
        <v>162</v>
      </c>
    </row>
    <row r="17" spans="2:25" x14ac:dyDescent="0.15">
      <c r="B17" s="307"/>
      <c r="C17" s="296"/>
      <c r="D17" s="121"/>
      <c r="E17" s="114"/>
      <c r="F17" s="114"/>
      <c r="G17" s="114"/>
      <c r="H17" s="114"/>
      <c r="I17" s="114" t="s">
        <v>160</v>
      </c>
      <c r="J17" s="220"/>
      <c r="K17" s="221"/>
      <c r="L17" s="222"/>
      <c r="M17" s="332" t="s">
        <v>184</v>
      </c>
      <c r="N17" s="332"/>
      <c r="O17" s="121"/>
      <c r="P17" s="120">
        <v>1</v>
      </c>
      <c r="Q17" s="114"/>
      <c r="R17" s="114" t="s">
        <v>162</v>
      </c>
      <c r="S17" s="324" t="s">
        <v>185</v>
      </c>
      <c r="T17" s="325"/>
      <c r="U17" s="326"/>
      <c r="V17" s="116">
        <v>1</v>
      </c>
      <c r="W17" s="116">
        <v>1</v>
      </c>
      <c r="X17" s="114"/>
      <c r="Y17" s="117" t="s">
        <v>162</v>
      </c>
    </row>
    <row r="18" spans="2:25" x14ac:dyDescent="0.15">
      <c r="B18" s="307"/>
      <c r="C18" s="296"/>
      <c r="D18" s="121"/>
      <c r="E18" s="114"/>
      <c r="F18" s="114"/>
      <c r="G18" s="114"/>
      <c r="H18" s="114"/>
      <c r="I18" s="114" t="s">
        <v>160</v>
      </c>
      <c r="J18" s="220"/>
      <c r="K18" s="221"/>
      <c r="L18" s="222"/>
      <c r="M18" s="332" t="s">
        <v>186</v>
      </c>
      <c r="N18" s="332"/>
      <c r="O18" s="121"/>
      <c r="P18" s="120">
        <v>1</v>
      </c>
      <c r="Q18" s="114"/>
      <c r="R18" s="114" t="s">
        <v>162</v>
      </c>
      <c r="S18" s="329"/>
      <c r="T18" s="333"/>
      <c r="U18" s="334"/>
      <c r="V18" s="116">
        <v>1</v>
      </c>
      <c r="W18" s="116"/>
      <c r="X18" s="114"/>
      <c r="Y18" s="117" t="s">
        <v>162</v>
      </c>
    </row>
    <row r="19" spans="2:25" x14ac:dyDescent="0.15">
      <c r="B19" s="307"/>
      <c r="C19" s="296"/>
      <c r="D19" s="121"/>
      <c r="E19" s="114"/>
      <c r="F19" s="114"/>
      <c r="G19" s="114"/>
      <c r="H19" s="114"/>
      <c r="I19" s="114" t="s">
        <v>160</v>
      </c>
      <c r="J19" s="220"/>
      <c r="K19" s="221"/>
      <c r="L19" s="222"/>
      <c r="M19" s="335" t="s">
        <v>187</v>
      </c>
      <c r="N19" s="336"/>
      <c r="O19" s="121"/>
      <c r="P19" s="120">
        <v>1</v>
      </c>
      <c r="Q19" s="114"/>
      <c r="R19" s="114" t="s">
        <v>162</v>
      </c>
      <c r="S19" s="324"/>
      <c r="T19" s="325"/>
      <c r="U19" s="326"/>
      <c r="V19" s="116">
        <v>1</v>
      </c>
      <c r="W19" s="116"/>
      <c r="X19" s="114"/>
      <c r="Y19" s="117" t="s">
        <v>162</v>
      </c>
    </row>
    <row r="20" spans="2:25" x14ac:dyDescent="0.15">
      <c r="B20" s="307"/>
      <c r="C20" s="296"/>
      <c r="D20" s="121"/>
      <c r="E20" s="114"/>
      <c r="F20" s="114"/>
      <c r="G20" s="114"/>
      <c r="H20" s="114"/>
      <c r="I20" s="114" t="s">
        <v>160</v>
      </c>
      <c r="J20" s="220"/>
      <c r="K20" s="221"/>
      <c r="L20" s="222"/>
      <c r="M20" s="327" t="s">
        <v>188</v>
      </c>
      <c r="N20" s="328"/>
      <c r="O20" s="121"/>
      <c r="P20" s="120">
        <v>2</v>
      </c>
      <c r="Q20" s="114"/>
      <c r="R20" s="114" t="s">
        <v>162</v>
      </c>
      <c r="S20" s="324"/>
      <c r="T20" s="325"/>
      <c r="U20" s="326"/>
      <c r="V20" s="116">
        <v>1</v>
      </c>
      <c r="W20" s="116"/>
      <c r="X20" s="114"/>
      <c r="Y20" s="117" t="s">
        <v>162</v>
      </c>
    </row>
    <row r="21" spans="2:25" x14ac:dyDescent="0.15">
      <c r="B21" s="307"/>
      <c r="C21" s="296"/>
      <c r="D21" s="121"/>
      <c r="E21" s="114"/>
      <c r="F21" s="114"/>
      <c r="G21" s="114"/>
      <c r="H21" s="114"/>
      <c r="I21" s="114" t="s">
        <v>160</v>
      </c>
      <c r="J21" s="220"/>
      <c r="K21" s="221"/>
      <c r="L21" s="222"/>
      <c r="M21" s="307" t="s">
        <v>189</v>
      </c>
      <c r="N21" s="296"/>
      <c r="O21" s="121"/>
      <c r="P21" s="120">
        <v>1</v>
      </c>
      <c r="Q21" s="114"/>
      <c r="R21" s="114" t="s">
        <v>162</v>
      </c>
      <c r="S21" s="329"/>
      <c r="T21" s="330"/>
      <c r="U21" s="331"/>
      <c r="V21" s="116">
        <v>1</v>
      </c>
      <c r="W21" s="116"/>
      <c r="X21" s="114"/>
      <c r="Y21" s="117" t="s">
        <v>162</v>
      </c>
    </row>
    <row r="22" spans="2:25" x14ac:dyDescent="0.15">
      <c r="B22" s="307" t="s">
        <v>190</v>
      </c>
      <c r="C22" s="296"/>
      <c r="D22" s="121"/>
      <c r="E22" s="114"/>
      <c r="F22" s="114"/>
      <c r="G22" s="114"/>
      <c r="H22" s="114"/>
      <c r="I22" s="114"/>
      <c r="J22" s="220"/>
      <c r="K22" s="221"/>
      <c r="L22" s="222"/>
      <c r="M22" s="122" t="s">
        <v>191</v>
      </c>
      <c r="N22" s="92"/>
      <c r="O22" s="123"/>
      <c r="P22" s="120">
        <v>1</v>
      </c>
      <c r="Q22" s="114"/>
      <c r="R22" s="114" t="s">
        <v>162</v>
      </c>
      <c r="S22" s="324"/>
      <c r="T22" s="325"/>
      <c r="U22" s="326"/>
      <c r="V22" s="116">
        <v>1</v>
      </c>
      <c r="W22" s="116"/>
      <c r="X22" s="114"/>
      <c r="Y22" s="117" t="s">
        <v>162</v>
      </c>
    </row>
    <row r="23" spans="2:25" x14ac:dyDescent="0.15">
      <c r="B23" s="307" t="s">
        <v>192</v>
      </c>
      <c r="C23" s="296"/>
      <c r="D23" s="121"/>
      <c r="E23" s="114"/>
      <c r="F23" s="114"/>
      <c r="G23" s="114"/>
      <c r="H23" s="114"/>
      <c r="I23" s="114"/>
      <c r="J23" s="220" t="s">
        <v>214</v>
      </c>
      <c r="K23" s="221"/>
      <c r="L23" s="222"/>
      <c r="M23" s="122"/>
      <c r="N23" s="92"/>
      <c r="O23" s="123"/>
      <c r="P23" s="120"/>
      <c r="Q23" s="114"/>
      <c r="R23" s="114" t="s">
        <v>162</v>
      </c>
      <c r="S23" s="324"/>
      <c r="T23" s="325"/>
      <c r="U23" s="326"/>
      <c r="V23" s="116">
        <v>1</v>
      </c>
      <c r="W23" s="116"/>
      <c r="X23" s="114"/>
      <c r="Y23" s="117" t="s">
        <v>162</v>
      </c>
    </row>
    <row r="24" spans="2:25" x14ac:dyDescent="0.15">
      <c r="B24" s="307" t="s">
        <v>218</v>
      </c>
      <c r="C24" s="296"/>
      <c r="D24" s="121"/>
      <c r="E24" s="114"/>
      <c r="F24" s="114"/>
      <c r="G24" s="114"/>
      <c r="H24" s="114"/>
      <c r="I24" s="114"/>
      <c r="J24" s="220" t="s">
        <v>207</v>
      </c>
      <c r="K24" s="221"/>
      <c r="L24" s="222"/>
      <c r="M24" s="122"/>
      <c r="N24" s="123"/>
      <c r="O24" s="121"/>
      <c r="P24" s="120"/>
      <c r="Q24" s="114"/>
      <c r="R24" s="114" t="s">
        <v>162</v>
      </c>
      <c r="S24" s="324"/>
      <c r="T24" s="325"/>
      <c r="U24" s="326"/>
      <c r="V24" s="116">
        <v>1</v>
      </c>
      <c r="W24" s="116"/>
      <c r="X24" s="118"/>
      <c r="Y24" s="117" t="s">
        <v>162</v>
      </c>
    </row>
    <row r="25" spans="2:25" x14ac:dyDescent="0.15">
      <c r="B25" s="307"/>
      <c r="C25" s="296"/>
      <c r="D25" s="121"/>
      <c r="E25" s="114"/>
      <c r="F25" s="114"/>
      <c r="G25" s="114"/>
      <c r="H25" s="114"/>
      <c r="I25" s="114"/>
      <c r="J25" s="220"/>
      <c r="K25" s="221"/>
      <c r="L25" s="222"/>
      <c r="M25" s="296"/>
      <c r="N25" s="297"/>
      <c r="O25" s="121"/>
      <c r="P25" s="120"/>
      <c r="Q25" s="114"/>
      <c r="R25" s="114" t="s">
        <v>162</v>
      </c>
      <c r="S25" s="324"/>
      <c r="T25" s="325"/>
      <c r="U25" s="326"/>
      <c r="V25" s="116">
        <v>1</v>
      </c>
      <c r="W25" s="116"/>
      <c r="X25" s="118"/>
      <c r="Y25" s="117" t="s">
        <v>162</v>
      </c>
    </row>
    <row r="26" spans="2:25" x14ac:dyDescent="0.15">
      <c r="B26" s="307"/>
      <c r="C26" s="296"/>
      <c r="D26" s="121"/>
      <c r="E26" s="120"/>
      <c r="F26" s="114"/>
      <c r="G26" s="114"/>
      <c r="H26" s="114"/>
      <c r="I26" s="119"/>
      <c r="J26" s="220"/>
      <c r="K26" s="221"/>
      <c r="L26" s="222"/>
      <c r="M26" s="296"/>
      <c r="N26" s="297"/>
      <c r="O26" s="121"/>
      <c r="P26" s="120"/>
      <c r="Q26" s="114"/>
      <c r="R26" s="114" t="s">
        <v>162</v>
      </c>
      <c r="S26" s="322"/>
      <c r="T26" s="322"/>
      <c r="U26" s="322"/>
      <c r="V26" s="116">
        <v>1</v>
      </c>
      <c r="W26" s="116"/>
      <c r="X26" s="114"/>
      <c r="Y26" s="117" t="s">
        <v>162</v>
      </c>
    </row>
    <row r="27" spans="2:25" x14ac:dyDescent="0.15">
      <c r="B27" s="323" t="s">
        <v>193</v>
      </c>
      <c r="C27" s="297"/>
      <c r="D27" s="297"/>
      <c r="E27" s="120"/>
      <c r="F27" s="114"/>
      <c r="G27" s="310"/>
      <c r="H27" s="310"/>
      <c r="I27" s="114" t="s">
        <v>160</v>
      </c>
      <c r="J27" s="220"/>
      <c r="K27" s="221"/>
      <c r="L27" s="222"/>
      <c r="M27" s="296"/>
      <c r="N27" s="297"/>
      <c r="O27" s="121"/>
      <c r="P27" s="120"/>
      <c r="Q27" s="114"/>
      <c r="R27" s="114" t="s">
        <v>162</v>
      </c>
      <c r="S27" s="322"/>
      <c r="T27" s="322"/>
      <c r="U27" s="322"/>
      <c r="V27" s="116" t="s">
        <v>194</v>
      </c>
      <c r="W27" s="116"/>
      <c r="X27" s="114"/>
      <c r="Y27" s="117" t="s">
        <v>162</v>
      </c>
    </row>
    <row r="28" spans="2:25" x14ac:dyDescent="0.15">
      <c r="B28" s="323" t="s">
        <v>195</v>
      </c>
      <c r="C28" s="297"/>
      <c r="D28" s="297"/>
      <c r="E28" s="120">
        <v>2</v>
      </c>
      <c r="F28" s="114"/>
      <c r="G28" s="310"/>
      <c r="H28" s="310"/>
      <c r="I28" s="114" t="s">
        <v>160</v>
      </c>
      <c r="J28" s="220" t="s">
        <v>215</v>
      </c>
      <c r="K28" s="221"/>
      <c r="L28" s="222"/>
      <c r="M28" s="296"/>
      <c r="N28" s="297"/>
      <c r="O28" s="121"/>
      <c r="P28" s="120"/>
      <c r="Q28" s="114"/>
      <c r="R28" s="114" t="s">
        <v>162</v>
      </c>
      <c r="S28" s="322"/>
      <c r="T28" s="322"/>
      <c r="U28" s="322"/>
      <c r="V28" s="116" t="s">
        <v>194</v>
      </c>
      <c r="W28" s="116"/>
      <c r="X28" s="118"/>
      <c r="Y28" s="117" t="s">
        <v>162</v>
      </c>
    </row>
    <row r="29" spans="2:25" x14ac:dyDescent="0.15">
      <c r="B29" s="307" t="s">
        <v>196</v>
      </c>
      <c r="C29" s="309"/>
      <c r="D29" s="123"/>
      <c r="E29" s="114">
        <v>10</v>
      </c>
      <c r="F29" s="114"/>
      <c r="G29" s="114"/>
      <c r="H29" s="114"/>
      <c r="I29" s="114" t="s">
        <v>160</v>
      </c>
      <c r="J29" s="220" t="s">
        <v>215</v>
      </c>
      <c r="K29" s="221"/>
      <c r="L29" s="222"/>
      <c r="M29" s="173"/>
      <c r="N29" s="194"/>
      <c r="O29" s="115"/>
      <c r="P29" s="116"/>
      <c r="Q29" s="114"/>
      <c r="R29" s="114"/>
      <c r="S29" s="324"/>
      <c r="T29" s="325"/>
      <c r="U29" s="326"/>
      <c r="V29" s="116"/>
      <c r="W29" s="116"/>
      <c r="X29" s="118"/>
      <c r="Y29" s="117"/>
    </row>
    <row r="30" spans="2:25" x14ac:dyDescent="0.15">
      <c r="B30" s="307" t="s">
        <v>197</v>
      </c>
      <c r="C30" s="296"/>
      <c r="D30" s="115"/>
      <c r="E30" s="120">
        <v>10</v>
      </c>
      <c r="F30" s="114"/>
      <c r="G30" s="114"/>
      <c r="H30" s="114" t="s">
        <v>162</v>
      </c>
      <c r="I30" s="124" t="s">
        <v>198</v>
      </c>
      <c r="J30" s="220" t="s">
        <v>215</v>
      </c>
      <c r="K30" s="221"/>
      <c r="L30" s="222"/>
      <c r="M30" s="173" t="s">
        <v>199</v>
      </c>
      <c r="N30" s="194"/>
      <c r="O30" s="115"/>
      <c r="P30" s="116"/>
      <c r="Q30" s="114"/>
      <c r="R30" s="114"/>
      <c r="S30" s="322"/>
      <c r="T30" s="322"/>
      <c r="U30" s="322"/>
      <c r="V30" s="116" t="s">
        <v>194</v>
      </c>
      <c r="W30" s="116"/>
      <c r="X30" s="118"/>
      <c r="Y30" s="117" t="s">
        <v>162</v>
      </c>
    </row>
    <row r="31" spans="2:25" x14ac:dyDescent="0.15">
      <c r="B31" s="307" t="s">
        <v>200</v>
      </c>
      <c r="C31" s="309"/>
      <c r="D31" s="123"/>
      <c r="E31" s="114">
        <v>10</v>
      </c>
      <c r="F31" s="114"/>
      <c r="G31" s="114"/>
      <c r="H31" s="114"/>
      <c r="I31" s="125" t="s">
        <v>160</v>
      </c>
      <c r="J31" s="220" t="s">
        <v>215</v>
      </c>
      <c r="K31" s="221"/>
      <c r="L31" s="222"/>
      <c r="M31" s="307" t="s">
        <v>201</v>
      </c>
      <c r="N31" s="296"/>
      <c r="O31" s="115"/>
      <c r="P31" s="120">
        <v>1</v>
      </c>
      <c r="Q31" s="114"/>
      <c r="R31" s="114" t="s">
        <v>162</v>
      </c>
      <c r="S31" s="176"/>
      <c r="T31" s="176"/>
      <c r="U31" s="176"/>
      <c r="V31" s="116" t="s">
        <v>194</v>
      </c>
      <c r="W31" s="116"/>
      <c r="X31" s="114"/>
      <c r="Y31" s="117" t="s">
        <v>162</v>
      </c>
    </row>
    <row r="32" spans="2:25" x14ac:dyDescent="0.15">
      <c r="B32" s="307"/>
      <c r="C32" s="296"/>
      <c r="D32" s="115"/>
      <c r="E32" s="120"/>
      <c r="F32" s="114"/>
      <c r="G32" s="114"/>
      <c r="H32" s="114"/>
      <c r="I32" s="124"/>
      <c r="J32" s="319"/>
      <c r="K32" s="320"/>
      <c r="L32" s="321"/>
      <c r="M32" s="318" t="s">
        <v>202</v>
      </c>
      <c r="N32" s="313"/>
      <c r="O32" s="126"/>
      <c r="P32" s="120">
        <v>1</v>
      </c>
      <c r="Q32" s="114"/>
      <c r="R32" s="114" t="s">
        <v>162</v>
      </c>
      <c r="S32" s="176"/>
      <c r="T32" s="176"/>
      <c r="U32" s="176"/>
      <c r="V32" s="116"/>
      <c r="W32" s="116"/>
      <c r="X32" s="114"/>
      <c r="Y32" s="117" t="s">
        <v>162</v>
      </c>
    </row>
    <row r="33" spans="2:25" x14ac:dyDescent="0.15">
      <c r="B33" s="307"/>
      <c r="C33" s="296"/>
      <c r="D33" s="115"/>
      <c r="E33" s="120"/>
      <c r="F33" s="114"/>
      <c r="G33" s="114"/>
      <c r="H33" s="114"/>
      <c r="I33" s="124"/>
      <c r="J33" s="295"/>
      <c r="K33" s="221"/>
      <c r="L33" s="222"/>
      <c r="M33" s="318" t="s">
        <v>203</v>
      </c>
      <c r="N33" s="313"/>
      <c r="O33" s="126"/>
      <c r="P33" s="120">
        <v>2</v>
      </c>
      <c r="Q33" s="114"/>
      <c r="R33" s="114" t="s">
        <v>162</v>
      </c>
      <c r="S33" s="176"/>
      <c r="T33" s="176"/>
      <c r="U33" s="176"/>
      <c r="V33" s="114"/>
      <c r="W33" s="116"/>
      <c r="X33" s="114"/>
      <c r="Y33" s="117" t="s">
        <v>162</v>
      </c>
    </row>
    <row r="34" spans="2:25" x14ac:dyDescent="0.15">
      <c r="B34" s="307"/>
      <c r="C34" s="309"/>
      <c r="D34" s="123"/>
      <c r="E34" s="114"/>
      <c r="F34" s="114"/>
      <c r="G34" s="114"/>
      <c r="H34" s="114"/>
      <c r="I34" s="125"/>
      <c r="J34" s="220"/>
      <c r="K34" s="221"/>
      <c r="L34" s="222"/>
      <c r="M34" s="318" t="s">
        <v>200</v>
      </c>
      <c r="N34" s="313"/>
      <c r="O34" s="126"/>
      <c r="P34" s="120">
        <v>2</v>
      </c>
      <c r="Q34" s="114"/>
      <c r="R34" s="114" t="s">
        <v>162</v>
      </c>
      <c r="S34" s="314"/>
      <c r="T34" s="309"/>
      <c r="U34" s="296"/>
      <c r="V34" s="114"/>
      <c r="W34" s="114"/>
      <c r="X34" s="114"/>
      <c r="Y34" s="117" t="s">
        <v>162</v>
      </c>
    </row>
    <row r="35" spans="2:25" x14ac:dyDescent="0.15">
      <c r="B35" s="307"/>
      <c r="C35" s="296"/>
      <c r="D35" s="115"/>
      <c r="E35" s="114"/>
      <c r="F35" s="114"/>
      <c r="G35" s="114"/>
      <c r="H35" s="114"/>
      <c r="I35" s="114"/>
      <c r="J35" s="220"/>
      <c r="K35" s="221"/>
      <c r="L35" s="222"/>
      <c r="M35" s="318" t="s">
        <v>204</v>
      </c>
      <c r="N35" s="313"/>
      <c r="O35" s="115"/>
      <c r="P35" s="120">
        <v>2</v>
      </c>
      <c r="Q35" s="114"/>
      <c r="R35" s="114" t="s">
        <v>162</v>
      </c>
      <c r="S35" s="314"/>
      <c r="T35" s="309"/>
      <c r="U35" s="296"/>
      <c r="V35" s="114"/>
      <c r="W35" s="114"/>
      <c r="X35" s="114"/>
      <c r="Y35" s="117" t="s">
        <v>162</v>
      </c>
    </row>
    <row r="36" spans="2:25" x14ac:dyDescent="0.15">
      <c r="B36" s="305"/>
      <c r="C36" s="306"/>
      <c r="D36" s="115"/>
      <c r="E36" s="114"/>
      <c r="F36" s="114"/>
      <c r="G36" s="114"/>
      <c r="H36" s="114"/>
      <c r="I36" s="114" t="s">
        <v>160</v>
      </c>
      <c r="J36" s="315"/>
      <c r="K36" s="316"/>
      <c r="L36" s="317"/>
      <c r="M36" s="318" t="s">
        <v>205</v>
      </c>
      <c r="N36" s="313"/>
      <c r="O36" s="126"/>
      <c r="P36" s="120">
        <v>1</v>
      </c>
      <c r="Q36" s="114"/>
      <c r="R36" s="114" t="s">
        <v>162</v>
      </c>
      <c r="S36" s="314"/>
      <c r="T36" s="309"/>
      <c r="U36" s="296"/>
      <c r="V36" s="114"/>
      <c r="W36" s="114"/>
      <c r="X36" s="114"/>
      <c r="Y36" s="117" t="s">
        <v>162</v>
      </c>
    </row>
    <row r="37" spans="2:25" x14ac:dyDescent="0.15">
      <c r="B37" s="305"/>
      <c r="C37" s="306"/>
      <c r="D37" s="115"/>
      <c r="E37" s="114"/>
      <c r="F37" s="114"/>
      <c r="G37" s="114"/>
      <c r="H37" s="114"/>
      <c r="I37" s="127" t="s">
        <v>160</v>
      </c>
      <c r="J37" s="310"/>
      <c r="K37" s="310"/>
      <c r="L37" s="311"/>
      <c r="M37" s="312"/>
      <c r="N37" s="313"/>
      <c r="O37" s="126"/>
      <c r="P37" s="120"/>
      <c r="Q37" s="114"/>
      <c r="R37" s="114" t="s">
        <v>162</v>
      </c>
      <c r="S37" s="314"/>
      <c r="T37" s="309"/>
      <c r="U37" s="296"/>
      <c r="V37" s="114"/>
      <c r="W37" s="114"/>
      <c r="X37" s="114"/>
      <c r="Y37" s="117" t="s">
        <v>162</v>
      </c>
    </row>
    <row r="38" spans="2:25" x14ac:dyDescent="0.15">
      <c r="B38" s="307" t="s">
        <v>159</v>
      </c>
      <c r="C38" s="309"/>
      <c r="D38" s="128"/>
      <c r="E38" s="125"/>
      <c r="F38" s="124"/>
      <c r="G38" s="124"/>
      <c r="H38" s="124"/>
      <c r="I38" s="125"/>
      <c r="J38" s="310"/>
      <c r="K38" s="310"/>
      <c r="L38" s="311"/>
      <c r="M38" s="312"/>
      <c r="N38" s="313"/>
      <c r="O38" s="115"/>
      <c r="P38" s="116"/>
      <c r="Q38" s="114"/>
      <c r="R38" s="114" t="s">
        <v>162</v>
      </c>
      <c r="S38" s="314"/>
      <c r="T38" s="309"/>
      <c r="U38" s="296"/>
      <c r="V38" s="114"/>
      <c r="W38" s="114"/>
      <c r="X38" s="114"/>
      <c r="Y38" s="117" t="s">
        <v>162</v>
      </c>
    </row>
    <row r="39" spans="2:25" x14ac:dyDescent="0.15">
      <c r="B39" s="307" t="s">
        <v>206</v>
      </c>
      <c r="C39" s="296"/>
      <c r="D39" s="128"/>
      <c r="E39" s="125">
        <v>1</v>
      </c>
      <c r="F39" s="124"/>
      <c r="G39" s="124"/>
      <c r="H39" s="124"/>
      <c r="I39" s="125" t="s">
        <v>160</v>
      </c>
      <c r="J39" s="220" t="s">
        <v>207</v>
      </c>
      <c r="K39" s="221"/>
      <c r="L39" s="222"/>
      <c r="M39" s="312"/>
      <c r="N39" s="313"/>
      <c r="O39" s="115"/>
      <c r="P39" s="114"/>
      <c r="Q39" s="114"/>
      <c r="R39" s="114" t="s">
        <v>162</v>
      </c>
      <c r="S39" s="297"/>
      <c r="T39" s="297"/>
      <c r="U39" s="297"/>
      <c r="V39" s="114"/>
      <c r="W39" s="114"/>
      <c r="X39" s="114"/>
      <c r="Y39" s="117" t="s">
        <v>162</v>
      </c>
    </row>
    <row r="40" spans="2:25" x14ac:dyDescent="0.15">
      <c r="B40" s="307" t="s">
        <v>208</v>
      </c>
      <c r="C40" s="296"/>
      <c r="D40" s="128"/>
      <c r="E40" s="125">
        <v>2</v>
      </c>
      <c r="F40" s="124"/>
      <c r="G40" s="124"/>
      <c r="H40" s="124"/>
      <c r="I40" s="125" t="s">
        <v>160</v>
      </c>
      <c r="J40" s="220" t="s">
        <v>216</v>
      </c>
      <c r="K40" s="221"/>
      <c r="L40" s="222"/>
      <c r="M40" s="92" t="s">
        <v>209</v>
      </c>
      <c r="N40" s="123"/>
      <c r="O40" s="115"/>
      <c r="P40" s="115"/>
      <c r="Q40" s="114"/>
      <c r="R40" s="115"/>
      <c r="S40" s="297"/>
      <c r="T40" s="297"/>
      <c r="U40" s="297"/>
      <c r="V40" s="114"/>
      <c r="W40" s="114"/>
      <c r="X40" s="114"/>
      <c r="Y40" s="117" t="s">
        <v>162</v>
      </c>
    </row>
    <row r="41" spans="2:25" x14ac:dyDescent="0.15">
      <c r="B41" s="307" t="s">
        <v>219</v>
      </c>
      <c r="C41" s="296"/>
      <c r="D41" s="115"/>
      <c r="E41" s="114">
        <v>4</v>
      </c>
      <c r="F41" s="114"/>
      <c r="G41" s="114"/>
      <c r="H41" s="124"/>
      <c r="I41" s="124" t="s">
        <v>160</v>
      </c>
      <c r="J41" s="308" t="s">
        <v>207</v>
      </c>
      <c r="K41" s="218"/>
      <c r="L41" s="219"/>
      <c r="M41" s="307" t="s">
        <v>210</v>
      </c>
      <c r="N41" s="296"/>
      <c r="O41" s="115"/>
      <c r="P41" s="114">
        <v>1</v>
      </c>
      <c r="Q41" s="114"/>
      <c r="R41" s="114" t="s">
        <v>162</v>
      </c>
      <c r="S41" s="297"/>
      <c r="T41" s="297"/>
      <c r="U41" s="297"/>
      <c r="V41" s="114"/>
      <c r="W41" s="114"/>
      <c r="X41" s="114"/>
      <c r="Y41" s="117" t="s">
        <v>162</v>
      </c>
    </row>
    <row r="42" spans="2:25" x14ac:dyDescent="0.15">
      <c r="B42" s="307" t="s">
        <v>220</v>
      </c>
      <c r="C42" s="296"/>
      <c r="D42" s="115"/>
      <c r="E42" s="114">
        <v>4</v>
      </c>
      <c r="F42" s="114"/>
      <c r="G42" s="114"/>
      <c r="H42" s="124"/>
      <c r="I42" s="124" t="s">
        <v>198</v>
      </c>
      <c r="J42" s="295" t="s">
        <v>207</v>
      </c>
      <c r="K42" s="221"/>
      <c r="L42" s="222"/>
      <c r="M42" s="307" t="s">
        <v>211</v>
      </c>
      <c r="N42" s="296"/>
      <c r="O42" s="115"/>
      <c r="P42" s="114">
        <v>1</v>
      </c>
      <c r="Q42" s="118"/>
      <c r="R42" s="114" t="s">
        <v>162</v>
      </c>
      <c r="S42" s="297"/>
      <c r="T42" s="297"/>
      <c r="U42" s="297"/>
      <c r="V42" s="114"/>
      <c r="W42" s="114"/>
      <c r="X42" s="114"/>
      <c r="Y42" s="117" t="s">
        <v>162</v>
      </c>
    </row>
    <row r="43" spans="2:25" x14ac:dyDescent="0.15">
      <c r="B43" s="305"/>
      <c r="C43" s="306"/>
      <c r="D43" s="115"/>
      <c r="E43" s="114"/>
      <c r="F43" s="114"/>
      <c r="G43" s="114"/>
      <c r="H43" s="124"/>
      <c r="I43" s="124" t="s">
        <v>198</v>
      </c>
      <c r="J43" s="295"/>
      <c r="K43" s="221"/>
      <c r="L43" s="222"/>
      <c r="M43" s="307" t="s">
        <v>212</v>
      </c>
      <c r="N43" s="296"/>
      <c r="O43" s="115"/>
      <c r="P43" s="114">
        <v>1</v>
      </c>
      <c r="Q43" s="114"/>
      <c r="R43" s="114" t="s">
        <v>162</v>
      </c>
      <c r="S43" s="297"/>
      <c r="T43" s="297"/>
      <c r="U43" s="297"/>
      <c r="V43" s="114"/>
      <c r="W43" s="114"/>
      <c r="X43" s="129"/>
      <c r="Y43" s="117" t="s">
        <v>162</v>
      </c>
    </row>
    <row r="44" spans="2:25" x14ac:dyDescent="0.15">
      <c r="B44" s="305"/>
      <c r="C44" s="306"/>
      <c r="D44" s="121"/>
      <c r="E44" s="114"/>
      <c r="F44" s="114"/>
      <c r="G44" s="114"/>
      <c r="H44" s="114"/>
      <c r="I44" s="114" t="s">
        <v>160</v>
      </c>
      <c r="J44" s="220"/>
      <c r="K44" s="221"/>
      <c r="L44" s="222"/>
      <c r="M44" s="307"/>
      <c r="N44" s="296"/>
      <c r="O44" s="115"/>
      <c r="P44" s="114"/>
      <c r="Q44" s="118"/>
      <c r="R44" s="114" t="s">
        <v>162</v>
      </c>
      <c r="S44" s="297"/>
      <c r="T44" s="297"/>
      <c r="U44" s="297"/>
      <c r="V44" s="114"/>
      <c r="W44" s="114"/>
      <c r="X44" s="114"/>
      <c r="Y44" s="117" t="s">
        <v>162</v>
      </c>
    </row>
    <row r="45" spans="2:25" x14ac:dyDescent="0.15">
      <c r="B45" s="305"/>
      <c r="C45" s="306"/>
      <c r="D45" s="121"/>
      <c r="E45" s="114"/>
      <c r="F45" s="114"/>
      <c r="G45" s="114"/>
      <c r="H45" s="114"/>
      <c r="I45" s="114" t="s">
        <v>160</v>
      </c>
      <c r="J45" s="220"/>
      <c r="K45" s="221"/>
      <c r="L45" s="222"/>
      <c r="M45" s="307"/>
      <c r="N45" s="296"/>
      <c r="O45" s="115"/>
      <c r="P45" s="114"/>
      <c r="Q45" s="114"/>
      <c r="R45" s="114" t="s">
        <v>162</v>
      </c>
      <c r="S45" s="297"/>
      <c r="T45" s="297"/>
      <c r="U45" s="297"/>
      <c r="V45" s="114"/>
      <c r="W45" s="114"/>
      <c r="X45" s="129"/>
      <c r="Y45" s="117" t="s">
        <v>162</v>
      </c>
    </row>
    <row r="46" spans="2:25" x14ac:dyDescent="0.15">
      <c r="B46" s="293"/>
      <c r="C46" s="294"/>
      <c r="D46" s="126"/>
      <c r="E46" s="116"/>
      <c r="F46" s="114"/>
      <c r="G46" s="115"/>
      <c r="H46" s="114" t="s">
        <v>162</v>
      </c>
      <c r="I46" s="124"/>
      <c r="J46" s="295"/>
      <c r="K46" s="221"/>
      <c r="L46" s="222"/>
      <c r="M46" s="296"/>
      <c r="N46" s="297"/>
      <c r="O46" s="115"/>
      <c r="P46" s="114"/>
      <c r="Q46" s="114"/>
      <c r="R46" s="114" t="s">
        <v>162</v>
      </c>
      <c r="S46" s="297"/>
      <c r="T46" s="297"/>
      <c r="U46" s="297"/>
      <c r="V46" s="114"/>
      <c r="W46" s="114"/>
      <c r="X46" s="129"/>
      <c r="Y46" s="117" t="s">
        <v>162</v>
      </c>
    </row>
    <row r="47" spans="2:25" ht="14.25" thickBot="1" x14ac:dyDescent="0.2">
      <c r="B47" s="298"/>
      <c r="C47" s="299"/>
      <c r="D47" s="130"/>
      <c r="E47" s="131"/>
      <c r="F47" s="132"/>
      <c r="G47" s="133"/>
      <c r="H47" s="132" t="s">
        <v>162</v>
      </c>
      <c r="I47" s="134"/>
      <c r="J47" s="300"/>
      <c r="K47" s="301"/>
      <c r="L47" s="302"/>
      <c r="M47" s="303"/>
      <c r="N47" s="304"/>
      <c r="O47" s="133"/>
      <c r="P47" s="132"/>
      <c r="Q47" s="135"/>
      <c r="R47" s="132" t="s">
        <v>162</v>
      </c>
      <c r="S47" s="304"/>
      <c r="T47" s="304"/>
      <c r="U47" s="304"/>
      <c r="V47" s="132"/>
      <c r="W47" s="132"/>
      <c r="X47" s="135"/>
      <c r="Y47" s="136" t="s">
        <v>162</v>
      </c>
    </row>
    <row r="48" spans="2:25" ht="14.25" thickBot="1" x14ac:dyDescent="0.2">
      <c r="B48" s="285" t="s">
        <v>213</v>
      </c>
      <c r="C48" s="285"/>
      <c r="D48" s="285"/>
      <c r="E48" s="286">
        <f>SUM(J4:J47)</f>
        <v>0</v>
      </c>
      <c r="F48" s="287"/>
      <c r="G48" s="287"/>
      <c r="H48" s="287"/>
      <c r="I48" s="288"/>
      <c r="J48" s="286"/>
      <c r="K48" s="287"/>
      <c r="L48" s="289"/>
      <c r="M48" s="290"/>
      <c r="N48" s="291"/>
      <c r="O48" s="291"/>
      <c r="P48" s="291"/>
      <c r="Q48" s="291"/>
      <c r="R48" s="291"/>
      <c r="S48" s="291"/>
      <c r="T48" s="291"/>
      <c r="U48" s="291"/>
      <c r="V48" s="291"/>
      <c r="W48" s="291"/>
      <c r="X48" s="291"/>
      <c r="Y48" s="292"/>
    </row>
    <row r="49" spans="2:25" ht="5.25" customHeight="1" x14ac:dyDescent="0.15">
      <c r="K49" s="137"/>
      <c r="L49" s="137"/>
      <c r="S49" s="138"/>
      <c r="T49" s="138"/>
      <c r="U49" s="138"/>
      <c r="V49" s="138"/>
      <c r="W49" s="138"/>
      <c r="X49" s="138"/>
      <c r="Y49" s="138"/>
    </row>
    <row r="50" spans="2:25" x14ac:dyDescent="0.15">
      <c r="B50" s="26"/>
      <c r="C50" s="26"/>
      <c r="D50" s="26"/>
      <c r="E50" s="139"/>
      <c r="F50" s="139"/>
      <c r="G50" s="139"/>
      <c r="H50" s="139"/>
      <c r="I50" s="139"/>
      <c r="J50" s="139"/>
      <c r="K50" s="139"/>
      <c r="L50" s="139"/>
      <c r="M50" s="139"/>
      <c r="N50" s="139"/>
      <c r="O50" s="139"/>
      <c r="P50" s="139"/>
      <c r="Q50" s="139"/>
      <c r="R50" s="139"/>
      <c r="S50" s="139"/>
      <c r="T50" s="139"/>
      <c r="U50" s="139"/>
      <c r="V50" s="139"/>
      <c r="W50" s="139"/>
      <c r="X50" s="139"/>
      <c r="Y50" s="139"/>
    </row>
    <row r="51" spans="2:25" x14ac:dyDescent="0.15">
      <c r="B51" s="83"/>
      <c r="C51" s="140"/>
      <c r="D51" s="140"/>
      <c r="E51" s="139"/>
      <c r="F51" s="139"/>
      <c r="G51" s="139"/>
      <c r="H51" s="139"/>
      <c r="I51" s="139"/>
      <c r="J51" s="139"/>
      <c r="K51" s="139"/>
      <c r="L51" s="139"/>
      <c r="M51" s="139"/>
      <c r="N51" s="139"/>
      <c r="O51" s="139"/>
      <c r="P51" s="139"/>
      <c r="Q51" s="139"/>
      <c r="R51" s="139"/>
      <c r="S51" s="139"/>
      <c r="T51" s="139"/>
      <c r="U51" s="139"/>
      <c r="V51" s="139"/>
      <c r="W51" s="139"/>
      <c r="X51" s="139"/>
      <c r="Y51" s="139"/>
    </row>
    <row r="52" spans="2:25" x14ac:dyDescent="0.15">
      <c r="B52" s="26"/>
      <c r="C52" s="26"/>
      <c r="D52" s="26"/>
      <c r="E52" s="139"/>
      <c r="F52" s="139"/>
      <c r="G52" s="139"/>
      <c r="H52" s="139"/>
      <c r="I52" s="139"/>
      <c r="J52" s="139"/>
      <c r="K52" s="139"/>
      <c r="L52" s="139"/>
      <c r="M52" s="139"/>
      <c r="N52" s="139"/>
      <c r="O52" s="139"/>
      <c r="P52" s="139"/>
      <c r="Q52" s="139"/>
      <c r="R52" s="139"/>
      <c r="S52" s="139"/>
      <c r="T52" s="139"/>
      <c r="U52" s="139"/>
      <c r="V52" s="139"/>
      <c r="W52" s="139"/>
      <c r="X52" s="139"/>
      <c r="Y52" s="139"/>
    </row>
    <row r="53" spans="2:25" x14ac:dyDescent="0.15">
      <c r="B53" s="6"/>
      <c r="C53" s="6"/>
      <c r="D53" s="6"/>
      <c r="E53" s="139"/>
      <c r="F53" s="139"/>
      <c r="G53" s="139"/>
      <c r="H53" s="139"/>
      <c r="I53" s="139"/>
      <c r="J53" s="139"/>
      <c r="K53" s="139"/>
      <c r="L53" s="139"/>
      <c r="M53" s="139"/>
      <c r="N53" s="139"/>
      <c r="O53" s="139"/>
      <c r="P53" s="139"/>
      <c r="Q53" s="139"/>
      <c r="R53" s="139"/>
      <c r="S53" s="139"/>
      <c r="T53" s="139"/>
      <c r="U53" s="139"/>
      <c r="V53" s="139"/>
      <c r="W53" s="139"/>
      <c r="X53" s="139"/>
      <c r="Y53" s="139"/>
    </row>
    <row r="54" spans="2:25" x14ac:dyDescent="0.15">
      <c r="E54" s="6"/>
      <c r="F54" s="6"/>
      <c r="G54" s="6"/>
      <c r="H54" s="6"/>
      <c r="I54" s="6"/>
      <c r="J54" s="6"/>
      <c r="K54" s="6"/>
      <c r="L54" s="6"/>
      <c r="M54" s="6"/>
      <c r="N54" s="6"/>
      <c r="O54" s="6"/>
      <c r="P54" s="6"/>
      <c r="Q54" s="6"/>
      <c r="R54" s="6"/>
      <c r="S54" s="6"/>
      <c r="T54" s="6"/>
      <c r="U54" s="6"/>
      <c r="V54" s="6"/>
      <c r="W54" s="6"/>
      <c r="X54" s="6"/>
      <c r="Y54" s="6"/>
    </row>
  </sheetData>
  <mergeCells count="192">
    <mergeCell ref="B1:E1"/>
    <mergeCell ref="B2:C2"/>
    <mergeCell ref="J2:L2"/>
    <mergeCell ref="M2:N2"/>
    <mergeCell ref="S2:U2"/>
    <mergeCell ref="B3:D3"/>
    <mergeCell ref="J3:L3"/>
    <mergeCell ref="M3:N3"/>
    <mergeCell ref="S3:Y3"/>
    <mergeCell ref="B6:C6"/>
    <mergeCell ref="J6:L6"/>
    <mergeCell ref="M6:N6"/>
    <mergeCell ref="S6:U6"/>
    <mergeCell ref="B7:C7"/>
    <mergeCell ref="J7:L7"/>
    <mergeCell ref="M7:N7"/>
    <mergeCell ref="S7:U7"/>
    <mergeCell ref="B4:D4"/>
    <mergeCell ref="G4:H4"/>
    <mergeCell ref="J4:L4"/>
    <mergeCell ref="M4:N4"/>
    <mergeCell ref="S4:U4"/>
    <mergeCell ref="B5:C5"/>
    <mergeCell ref="J5:L5"/>
    <mergeCell ref="M5:N5"/>
    <mergeCell ref="S5:U5"/>
    <mergeCell ref="B10:C10"/>
    <mergeCell ref="J10:L10"/>
    <mergeCell ref="M10:N10"/>
    <mergeCell ref="S10:U10"/>
    <mergeCell ref="B11:C11"/>
    <mergeCell ref="J11:L11"/>
    <mergeCell ref="M11:N11"/>
    <mergeCell ref="S11:U11"/>
    <mergeCell ref="B8:C8"/>
    <mergeCell ref="J8:L8"/>
    <mergeCell ref="M8:N8"/>
    <mergeCell ref="S8:U8"/>
    <mergeCell ref="B9:C9"/>
    <mergeCell ref="J9:L9"/>
    <mergeCell ref="M9:N9"/>
    <mergeCell ref="S9:U9"/>
    <mergeCell ref="B12:D12"/>
    <mergeCell ref="G12:H12"/>
    <mergeCell ref="J12:L12"/>
    <mergeCell ref="M12:N12"/>
    <mergeCell ref="S12:U12"/>
    <mergeCell ref="B13:D13"/>
    <mergeCell ref="G13:H13"/>
    <mergeCell ref="J13:L13"/>
    <mergeCell ref="M13:N13"/>
    <mergeCell ref="S13:U13"/>
    <mergeCell ref="B16:C16"/>
    <mergeCell ref="J16:L16"/>
    <mergeCell ref="M16:N16"/>
    <mergeCell ref="S16:U16"/>
    <mergeCell ref="B17:C17"/>
    <mergeCell ref="J17:L17"/>
    <mergeCell ref="M17:N17"/>
    <mergeCell ref="S17:U17"/>
    <mergeCell ref="B14:D14"/>
    <mergeCell ref="G14:H14"/>
    <mergeCell ref="J14:L14"/>
    <mergeCell ref="M14:N14"/>
    <mergeCell ref="S14:U14"/>
    <mergeCell ref="B15:D15"/>
    <mergeCell ref="G15:H15"/>
    <mergeCell ref="J15:L15"/>
    <mergeCell ref="M15:N15"/>
    <mergeCell ref="S15:U15"/>
    <mergeCell ref="B20:C20"/>
    <mergeCell ref="J20:L20"/>
    <mergeCell ref="M20:N20"/>
    <mergeCell ref="S20:U20"/>
    <mergeCell ref="B21:C21"/>
    <mergeCell ref="J21:L21"/>
    <mergeCell ref="M21:N21"/>
    <mergeCell ref="S21:U21"/>
    <mergeCell ref="B18:C18"/>
    <mergeCell ref="J18:L18"/>
    <mergeCell ref="M18:N18"/>
    <mergeCell ref="S18:U18"/>
    <mergeCell ref="B19:C19"/>
    <mergeCell ref="J19:L19"/>
    <mergeCell ref="M19:N19"/>
    <mergeCell ref="S19:U19"/>
    <mergeCell ref="B24:C24"/>
    <mergeCell ref="J24:L24"/>
    <mergeCell ref="S24:U24"/>
    <mergeCell ref="B25:C25"/>
    <mergeCell ref="J25:L25"/>
    <mergeCell ref="M25:N25"/>
    <mergeCell ref="S25:U25"/>
    <mergeCell ref="B22:C22"/>
    <mergeCell ref="J22:L22"/>
    <mergeCell ref="S22:U22"/>
    <mergeCell ref="B23:C23"/>
    <mergeCell ref="J23:L23"/>
    <mergeCell ref="S23:U23"/>
    <mergeCell ref="B26:C26"/>
    <mergeCell ref="J26:L26"/>
    <mergeCell ref="M26:N26"/>
    <mergeCell ref="S26:U26"/>
    <mergeCell ref="B27:D27"/>
    <mergeCell ref="G27:H27"/>
    <mergeCell ref="J27:L27"/>
    <mergeCell ref="M27:N27"/>
    <mergeCell ref="S27:U27"/>
    <mergeCell ref="B28:D28"/>
    <mergeCell ref="G28:H28"/>
    <mergeCell ref="J28:L28"/>
    <mergeCell ref="M28:N28"/>
    <mergeCell ref="S28:U28"/>
    <mergeCell ref="B29:C29"/>
    <mergeCell ref="J29:L29"/>
    <mergeCell ref="M29:N29"/>
    <mergeCell ref="S29:U29"/>
    <mergeCell ref="B32:C32"/>
    <mergeCell ref="J32:L32"/>
    <mergeCell ref="M32:N32"/>
    <mergeCell ref="S32:U32"/>
    <mergeCell ref="B33:C33"/>
    <mergeCell ref="J33:L33"/>
    <mergeCell ref="M33:N33"/>
    <mergeCell ref="S33:U33"/>
    <mergeCell ref="B30:C30"/>
    <mergeCell ref="J30:L30"/>
    <mergeCell ref="M30:N30"/>
    <mergeCell ref="S30:U30"/>
    <mergeCell ref="B31:C31"/>
    <mergeCell ref="J31:L31"/>
    <mergeCell ref="M31:N31"/>
    <mergeCell ref="S31:U31"/>
    <mergeCell ref="B36:C36"/>
    <mergeCell ref="J36:L36"/>
    <mergeCell ref="M36:N36"/>
    <mergeCell ref="S36:U36"/>
    <mergeCell ref="B37:C37"/>
    <mergeCell ref="J37:L37"/>
    <mergeCell ref="M37:N37"/>
    <mergeCell ref="S37:U37"/>
    <mergeCell ref="B34:C34"/>
    <mergeCell ref="J34:L34"/>
    <mergeCell ref="M34:N34"/>
    <mergeCell ref="S34:U34"/>
    <mergeCell ref="B35:C35"/>
    <mergeCell ref="J35:L35"/>
    <mergeCell ref="M35:N35"/>
    <mergeCell ref="S35:U35"/>
    <mergeCell ref="B40:C40"/>
    <mergeCell ref="J40:L40"/>
    <mergeCell ref="S40:U40"/>
    <mergeCell ref="B41:C41"/>
    <mergeCell ref="J41:L41"/>
    <mergeCell ref="M41:N41"/>
    <mergeCell ref="S41:U41"/>
    <mergeCell ref="B38:C38"/>
    <mergeCell ref="J38:L38"/>
    <mergeCell ref="M38:N38"/>
    <mergeCell ref="S38:U38"/>
    <mergeCell ref="B39:C39"/>
    <mergeCell ref="J39:L39"/>
    <mergeCell ref="M39:N39"/>
    <mergeCell ref="S39:U39"/>
    <mergeCell ref="B44:C44"/>
    <mergeCell ref="J44:L44"/>
    <mergeCell ref="M44:N44"/>
    <mergeCell ref="S44:U44"/>
    <mergeCell ref="B45:C45"/>
    <mergeCell ref="J45:L45"/>
    <mergeCell ref="M45:N45"/>
    <mergeCell ref="S45:U45"/>
    <mergeCell ref="B42:C42"/>
    <mergeCell ref="J42:L42"/>
    <mergeCell ref="M42:N42"/>
    <mergeCell ref="S42:U42"/>
    <mergeCell ref="B43:C43"/>
    <mergeCell ref="J43:L43"/>
    <mergeCell ref="M43:N43"/>
    <mergeCell ref="S43:U43"/>
    <mergeCell ref="B48:D48"/>
    <mergeCell ref="E48:I48"/>
    <mergeCell ref="J48:L48"/>
    <mergeCell ref="M48:Y48"/>
    <mergeCell ref="B46:C46"/>
    <mergeCell ref="J46:L46"/>
    <mergeCell ref="M46:N46"/>
    <mergeCell ref="S46:U46"/>
    <mergeCell ref="B47:C47"/>
    <mergeCell ref="J47:L47"/>
    <mergeCell ref="M47:N47"/>
    <mergeCell ref="S47:U47"/>
  </mergeCells>
  <phoneticPr fontId="1"/>
  <printOptions horizontalCentered="1" verticalCentered="1"/>
  <pageMargins left="0.23622047244094491" right="0.23622047244094491" top="0.74803149606299213" bottom="0.74803149606299213" header="0.31496062992125984" footer="0.31496062992125984"/>
  <pageSetup paperSize="9" scale="9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R32"/>
  <sheetViews>
    <sheetView zoomScaleNormal="100" zoomScaleSheetLayoutView="71" workbookViewId="0">
      <selection activeCell="Q24" sqref="Q24"/>
    </sheetView>
  </sheetViews>
  <sheetFormatPr defaultRowHeight="13.5" x14ac:dyDescent="0.15"/>
  <cols>
    <col min="1" max="1" width="1.25" customWidth="1"/>
    <col min="3" max="3" width="3" customWidth="1"/>
    <col min="4" max="4" width="14" customWidth="1"/>
    <col min="5" max="5" width="25.625" customWidth="1"/>
    <col min="6" max="6" width="3.5" bestFit="1" customWidth="1"/>
    <col min="7" max="7" width="17.625" customWidth="1"/>
    <col min="8" max="8" width="3.5" customWidth="1"/>
    <col min="9" max="9" width="17.625" customWidth="1"/>
    <col min="10" max="10" width="3.125" customWidth="1"/>
    <col min="11" max="11" width="18.375" customWidth="1"/>
    <col min="12" max="12" width="2.875" customWidth="1"/>
    <col min="13" max="13" width="17.625" customWidth="1"/>
    <col min="14" max="14" width="2.875" customWidth="1"/>
    <col min="15" max="15" width="18.75" customWidth="1"/>
    <col min="16" max="16" width="1.75" customWidth="1"/>
    <col min="259" max="259" width="3" customWidth="1"/>
    <col min="260" max="260" width="14" customWidth="1"/>
    <col min="261" max="261" width="25.625" customWidth="1"/>
    <col min="262" max="262" width="2.625" customWidth="1"/>
    <col min="263" max="263" width="17.625" customWidth="1"/>
    <col min="264" max="264" width="2.625" customWidth="1"/>
    <col min="265" max="265" width="17.625" customWidth="1"/>
    <col min="266" max="266" width="2.625" customWidth="1"/>
    <col min="267" max="267" width="17.625" customWidth="1"/>
    <col min="268" max="268" width="2.625" customWidth="1"/>
    <col min="269" max="269" width="17.625" customWidth="1"/>
    <col min="270" max="270" width="2.625" customWidth="1"/>
    <col min="271" max="271" width="17.625" customWidth="1"/>
    <col min="515" max="515" width="3" customWidth="1"/>
    <col min="516" max="516" width="14" customWidth="1"/>
    <col min="517" max="517" width="25.625" customWidth="1"/>
    <col min="518" max="518" width="2.625" customWidth="1"/>
    <col min="519" max="519" width="17.625" customWidth="1"/>
    <col min="520" max="520" width="2.625" customWidth="1"/>
    <col min="521" max="521" width="17.625" customWidth="1"/>
    <col min="522" max="522" width="2.625" customWidth="1"/>
    <col min="523" max="523" width="17.625" customWidth="1"/>
    <col min="524" max="524" width="2.625" customWidth="1"/>
    <col min="525" max="525" width="17.625" customWidth="1"/>
    <col min="526" max="526" width="2.625" customWidth="1"/>
    <col min="527" max="527" width="17.625" customWidth="1"/>
    <col min="771" max="771" width="3" customWidth="1"/>
    <col min="772" max="772" width="14" customWidth="1"/>
    <col min="773" max="773" width="25.625" customWidth="1"/>
    <col min="774" max="774" width="2.625" customWidth="1"/>
    <col min="775" max="775" width="17.625" customWidth="1"/>
    <col min="776" max="776" width="2.625" customWidth="1"/>
    <col min="777" max="777" width="17.625" customWidth="1"/>
    <col min="778" max="778" width="2.625" customWidth="1"/>
    <col min="779" max="779" width="17.625" customWidth="1"/>
    <col min="780" max="780" width="2.625" customWidth="1"/>
    <col min="781" max="781" width="17.625" customWidth="1"/>
    <col min="782" max="782" width="2.625" customWidth="1"/>
    <col min="783" max="783" width="17.625" customWidth="1"/>
    <col min="1027" max="1027" width="3" customWidth="1"/>
    <col min="1028" max="1028" width="14" customWidth="1"/>
    <col min="1029" max="1029" width="25.625" customWidth="1"/>
    <col min="1030" max="1030" width="2.625" customWidth="1"/>
    <col min="1031" max="1031" width="17.625" customWidth="1"/>
    <col min="1032" max="1032" width="2.625" customWidth="1"/>
    <col min="1033" max="1033" width="17.625" customWidth="1"/>
    <col min="1034" max="1034" width="2.625" customWidth="1"/>
    <col min="1035" max="1035" width="17.625" customWidth="1"/>
    <col min="1036" max="1036" width="2.625" customWidth="1"/>
    <col min="1037" max="1037" width="17.625" customWidth="1"/>
    <col min="1038" max="1038" width="2.625" customWidth="1"/>
    <col min="1039" max="1039" width="17.625" customWidth="1"/>
    <col min="1283" max="1283" width="3" customWidth="1"/>
    <col min="1284" max="1284" width="14" customWidth="1"/>
    <col min="1285" max="1285" width="25.625" customWidth="1"/>
    <col min="1286" max="1286" width="2.625" customWidth="1"/>
    <col min="1287" max="1287" width="17.625" customWidth="1"/>
    <col min="1288" max="1288" width="2.625" customWidth="1"/>
    <col min="1289" max="1289" width="17.625" customWidth="1"/>
    <col min="1290" max="1290" width="2.625" customWidth="1"/>
    <col min="1291" max="1291" width="17.625" customWidth="1"/>
    <col min="1292" max="1292" width="2.625" customWidth="1"/>
    <col min="1293" max="1293" width="17.625" customWidth="1"/>
    <col min="1294" max="1294" width="2.625" customWidth="1"/>
    <col min="1295" max="1295" width="17.625" customWidth="1"/>
    <col min="1539" max="1539" width="3" customWidth="1"/>
    <col min="1540" max="1540" width="14" customWidth="1"/>
    <col min="1541" max="1541" width="25.625" customWidth="1"/>
    <col min="1542" max="1542" width="2.625" customWidth="1"/>
    <col min="1543" max="1543" width="17.625" customWidth="1"/>
    <col min="1544" max="1544" width="2.625" customWidth="1"/>
    <col min="1545" max="1545" width="17.625" customWidth="1"/>
    <col min="1546" max="1546" width="2.625" customWidth="1"/>
    <col min="1547" max="1547" width="17.625" customWidth="1"/>
    <col min="1548" max="1548" width="2.625" customWidth="1"/>
    <col min="1549" max="1549" width="17.625" customWidth="1"/>
    <col min="1550" max="1550" width="2.625" customWidth="1"/>
    <col min="1551" max="1551" width="17.625" customWidth="1"/>
    <col min="1795" max="1795" width="3" customWidth="1"/>
    <col min="1796" max="1796" width="14" customWidth="1"/>
    <col min="1797" max="1797" width="25.625" customWidth="1"/>
    <col min="1798" max="1798" width="2.625" customWidth="1"/>
    <col min="1799" max="1799" width="17.625" customWidth="1"/>
    <col min="1800" max="1800" width="2.625" customWidth="1"/>
    <col min="1801" max="1801" width="17.625" customWidth="1"/>
    <col min="1802" max="1802" width="2.625" customWidth="1"/>
    <col min="1803" max="1803" width="17.625" customWidth="1"/>
    <col min="1804" max="1804" width="2.625" customWidth="1"/>
    <col min="1805" max="1805" width="17.625" customWidth="1"/>
    <col min="1806" max="1806" width="2.625" customWidth="1"/>
    <col min="1807" max="1807" width="17.625" customWidth="1"/>
    <col min="2051" max="2051" width="3" customWidth="1"/>
    <col min="2052" max="2052" width="14" customWidth="1"/>
    <col min="2053" max="2053" width="25.625" customWidth="1"/>
    <col min="2054" max="2054" width="2.625" customWidth="1"/>
    <col min="2055" max="2055" width="17.625" customWidth="1"/>
    <col min="2056" max="2056" width="2.625" customWidth="1"/>
    <col min="2057" max="2057" width="17.625" customWidth="1"/>
    <col min="2058" max="2058" width="2.625" customWidth="1"/>
    <col min="2059" max="2059" width="17.625" customWidth="1"/>
    <col min="2060" max="2060" width="2.625" customWidth="1"/>
    <col min="2061" max="2061" width="17.625" customWidth="1"/>
    <col min="2062" max="2062" width="2.625" customWidth="1"/>
    <col min="2063" max="2063" width="17.625" customWidth="1"/>
    <col min="2307" max="2307" width="3" customWidth="1"/>
    <col min="2308" max="2308" width="14" customWidth="1"/>
    <col min="2309" max="2309" width="25.625" customWidth="1"/>
    <col min="2310" max="2310" width="2.625" customWidth="1"/>
    <col min="2311" max="2311" width="17.625" customWidth="1"/>
    <col min="2312" max="2312" width="2.625" customWidth="1"/>
    <col min="2313" max="2313" width="17.625" customWidth="1"/>
    <col min="2314" max="2314" width="2.625" customWidth="1"/>
    <col min="2315" max="2315" width="17.625" customWidth="1"/>
    <col min="2316" max="2316" width="2.625" customWidth="1"/>
    <col min="2317" max="2317" width="17.625" customWidth="1"/>
    <col min="2318" max="2318" width="2.625" customWidth="1"/>
    <col min="2319" max="2319" width="17.625" customWidth="1"/>
    <col min="2563" max="2563" width="3" customWidth="1"/>
    <col min="2564" max="2564" width="14" customWidth="1"/>
    <col min="2565" max="2565" width="25.625" customWidth="1"/>
    <col min="2566" max="2566" width="2.625" customWidth="1"/>
    <col min="2567" max="2567" width="17.625" customWidth="1"/>
    <col min="2568" max="2568" width="2.625" customWidth="1"/>
    <col min="2569" max="2569" width="17.625" customWidth="1"/>
    <col min="2570" max="2570" width="2.625" customWidth="1"/>
    <col min="2571" max="2571" width="17.625" customWidth="1"/>
    <col min="2572" max="2572" width="2.625" customWidth="1"/>
    <col min="2573" max="2573" width="17.625" customWidth="1"/>
    <col min="2574" max="2574" width="2.625" customWidth="1"/>
    <col min="2575" max="2575" width="17.625" customWidth="1"/>
    <col min="2819" max="2819" width="3" customWidth="1"/>
    <col min="2820" max="2820" width="14" customWidth="1"/>
    <col min="2821" max="2821" width="25.625" customWidth="1"/>
    <col min="2822" max="2822" width="2.625" customWidth="1"/>
    <col min="2823" max="2823" width="17.625" customWidth="1"/>
    <col min="2824" max="2824" width="2.625" customWidth="1"/>
    <col min="2825" max="2825" width="17.625" customWidth="1"/>
    <col min="2826" max="2826" width="2.625" customWidth="1"/>
    <col min="2827" max="2827" width="17.625" customWidth="1"/>
    <col min="2828" max="2828" width="2.625" customWidth="1"/>
    <col min="2829" max="2829" width="17.625" customWidth="1"/>
    <col min="2830" max="2830" width="2.625" customWidth="1"/>
    <col min="2831" max="2831" width="17.625" customWidth="1"/>
    <col min="3075" max="3075" width="3" customWidth="1"/>
    <col min="3076" max="3076" width="14" customWidth="1"/>
    <col min="3077" max="3077" width="25.625" customWidth="1"/>
    <col min="3078" max="3078" width="2.625" customWidth="1"/>
    <col min="3079" max="3079" width="17.625" customWidth="1"/>
    <col min="3080" max="3080" width="2.625" customWidth="1"/>
    <col min="3081" max="3081" width="17.625" customWidth="1"/>
    <col min="3082" max="3082" width="2.625" customWidth="1"/>
    <col min="3083" max="3083" width="17.625" customWidth="1"/>
    <col min="3084" max="3084" width="2.625" customWidth="1"/>
    <col min="3085" max="3085" width="17.625" customWidth="1"/>
    <col min="3086" max="3086" width="2.625" customWidth="1"/>
    <col min="3087" max="3087" width="17.625" customWidth="1"/>
    <col min="3331" max="3331" width="3" customWidth="1"/>
    <col min="3332" max="3332" width="14" customWidth="1"/>
    <col min="3333" max="3333" width="25.625" customWidth="1"/>
    <col min="3334" max="3334" width="2.625" customWidth="1"/>
    <col min="3335" max="3335" width="17.625" customWidth="1"/>
    <col min="3336" max="3336" width="2.625" customWidth="1"/>
    <col min="3337" max="3337" width="17.625" customWidth="1"/>
    <col min="3338" max="3338" width="2.625" customWidth="1"/>
    <col min="3339" max="3339" width="17.625" customWidth="1"/>
    <col min="3340" max="3340" width="2.625" customWidth="1"/>
    <col min="3341" max="3341" width="17.625" customWidth="1"/>
    <col min="3342" max="3342" width="2.625" customWidth="1"/>
    <col min="3343" max="3343" width="17.625" customWidth="1"/>
    <col min="3587" max="3587" width="3" customWidth="1"/>
    <col min="3588" max="3588" width="14" customWidth="1"/>
    <col min="3589" max="3589" width="25.625" customWidth="1"/>
    <col min="3590" max="3590" width="2.625" customWidth="1"/>
    <col min="3591" max="3591" width="17.625" customWidth="1"/>
    <col min="3592" max="3592" width="2.625" customWidth="1"/>
    <col min="3593" max="3593" width="17.625" customWidth="1"/>
    <col min="3594" max="3594" width="2.625" customWidth="1"/>
    <col min="3595" max="3595" width="17.625" customWidth="1"/>
    <col min="3596" max="3596" width="2.625" customWidth="1"/>
    <col min="3597" max="3597" width="17.625" customWidth="1"/>
    <col min="3598" max="3598" width="2.625" customWidth="1"/>
    <col min="3599" max="3599" width="17.625" customWidth="1"/>
    <col min="3843" max="3843" width="3" customWidth="1"/>
    <col min="3844" max="3844" width="14" customWidth="1"/>
    <col min="3845" max="3845" width="25.625" customWidth="1"/>
    <col min="3846" max="3846" width="2.625" customWidth="1"/>
    <col min="3847" max="3847" width="17.625" customWidth="1"/>
    <col min="3848" max="3848" width="2.625" customWidth="1"/>
    <col min="3849" max="3849" width="17.625" customWidth="1"/>
    <col min="3850" max="3850" width="2.625" customWidth="1"/>
    <col min="3851" max="3851" width="17.625" customWidth="1"/>
    <col min="3852" max="3852" width="2.625" customWidth="1"/>
    <col min="3853" max="3853" width="17.625" customWidth="1"/>
    <col min="3854" max="3854" width="2.625" customWidth="1"/>
    <col min="3855" max="3855" width="17.625" customWidth="1"/>
    <col min="4099" max="4099" width="3" customWidth="1"/>
    <col min="4100" max="4100" width="14" customWidth="1"/>
    <col min="4101" max="4101" width="25.625" customWidth="1"/>
    <col min="4102" max="4102" width="2.625" customWidth="1"/>
    <col min="4103" max="4103" width="17.625" customWidth="1"/>
    <col min="4104" max="4104" width="2.625" customWidth="1"/>
    <col min="4105" max="4105" width="17.625" customWidth="1"/>
    <col min="4106" max="4106" width="2.625" customWidth="1"/>
    <col min="4107" max="4107" width="17.625" customWidth="1"/>
    <col min="4108" max="4108" width="2.625" customWidth="1"/>
    <col min="4109" max="4109" width="17.625" customWidth="1"/>
    <col min="4110" max="4110" width="2.625" customWidth="1"/>
    <col min="4111" max="4111" width="17.625" customWidth="1"/>
    <col min="4355" max="4355" width="3" customWidth="1"/>
    <col min="4356" max="4356" width="14" customWidth="1"/>
    <col min="4357" max="4357" width="25.625" customWidth="1"/>
    <col min="4358" max="4358" width="2.625" customWidth="1"/>
    <col min="4359" max="4359" width="17.625" customWidth="1"/>
    <col min="4360" max="4360" width="2.625" customWidth="1"/>
    <col min="4361" max="4361" width="17.625" customWidth="1"/>
    <col min="4362" max="4362" width="2.625" customWidth="1"/>
    <col min="4363" max="4363" width="17.625" customWidth="1"/>
    <col min="4364" max="4364" width="2.625" customWidth="1"/>
    <col min="4365" max="4365" width="17.625" customWidth="1"/>
    <col min="4366" max="4366" width="2.625" customWidth="1"/>
    <col min="4367" max="4367" width="17.625" customWidth="1"/>
    <col min="4611" max="4611" width="3" customWidth="1"/>
    <col min="4612" max="4612" width="14" customWidth="1"/>
    <col min="4613" max="4613" width="25.625" customWidth="1"/>
    <col min="4614" max="4614" width="2.625" customWidth="1"/>
    <col min="4615" max="4615" width="17.625" customWidth="1"/>
    <col min="4616" max="4616" width="2.625" customWidth="1"/>
    <col min="4617" max="4617" width="17.625" customWidth="1"/>
    <col min="4618" max="4618" width="2.625" customWidth="1"/>
    <col min="4619" max="4619" width="17.625" customWidth="1"/>
    <col min="4620" max="4620" width="2.625" customWidth="1"/>
    <col min="4621" max="4621" width="17.625" customWidth="1"/>
    <col min="4622" max="4622" width="2.625" customWidth="1"/>
    <col min="4623" max="4623" width="17.625" customWidth="1"/>
    <col min="4867" max="4867" width="3" customWidth="1"/>
    <col min="4868" max="4868" width="14" customWidth="1"/>
    <col min="4869" max="4869" width="25.625" customWidth="1"/>
    <col min="4870" max="4870" width="2.625" customWidth="1"/>
    <col min="4871" max="4871" width="17.625" customWidth="1"/>
    <col min="4872" max="4872" width="2.625" customWidth="1"/>
    <col min="4873" max="4873" width="17.625" customWidth="1"/>
    <col min="4874" max="4874" width="2.625" customWidth="1"/>
    <col min="4875" max="4875" width="17.625" customWidth="1"/>
    <col min="4876" max="4876" width="2.625" customWidth="1"/>
    <col min="4877" max="4877" width="17.625" customWidth="1"/>
    <col min="4878" max="4878" width="2.625" customWidth="1"/>
    <col min="4879" max="4879" width="17.625" customWidth="1"/>
    <col min="5123" max="5123" width="3" customWidth="1"/>
    <col min="5124" max="5124" width="14" customWidth="1"/>
    <col min="5125" max="5125" width="25.625" customWidth="1"/>
    <col min="5126" max="5126" width="2.625" customWidth="1"/>
    <col min="5127" max="5127" width="17.625" customWidth="1"/>
    <col min="5128" max="5128" width="2.625" customWidth="1"/>
    <col min="5129" max="5129" width="17.625" customWidth="1"/>
    <col min="5130" max="5130" width="2.625" customWidth="1"/>
    <col min="5131" max="5131" width="17.625" customWidth="1"/>
    <col min="5132" max="5132" width="2.625" customWidth="1"/>
    <col min="5133" max="5133" width="17.625" customWidth="1"/>
    <col min="5134" max="5134" width="2.625" customWidth="1"/>
    <col min="5135" max="5135" width="17.625" customWidth="1"/>
    <col min="5379" max="5379" width="3" customWidth="1"/>
    <col min="5380" max="5380" width="14" customWidth="1"/>
    <col min="5381" max="5381" width="25.625" customWidth="1"/>
    <col min="5382" max="5382" width="2.625" customWidth="1"/>
    <col min="5383" max="5383" width="17.625" customWidth="1"/>
    <col min="5384" max="5384" width="2.625" customWidth="1"/>
    <col min="5385" max="5385" width="17.625" customWidth="1"/>
    <col min="5386" max="5386" width="2.625" customWidth="1"/>
    <col min="5387" max="5387" width="17.625" customWidth="1"/>
    <col min="5388" max="5388" width="2.625" customWidth="1"/>
    <col min="5389" max="5389" width="17.625" customWidth="1"/>
    <col min="5390" max="5390" width="2.625" customWidth="1"/>
    <col min="5391" max="5391" width="17.625" customWidth="1"/>
    <col min="5635" max="5635" width="3" customWidth="1"/>
    <col min="5636" max="5636" width="14" customWidth="1"/>
    <col min="5637" max="5637" width="25.625" customWidth="1"/>
    <col min="5638" max="5638" width="2.625" customWidth="1"/>
    <col min="5639" max="5639" width="17.625" customWidth="1"/>
    <col min="5640" max="5640" width="2.625" customWidth="1"/>
    <col min="5641" max="5641" width="17.625" customWidth="1"/>
    <col min="5642" max="5642" width="2.625" customWidth="1"/>
    <col min="5643" max="5643" width="17.625" customWidth="1"/>
    <col min="5644" max="5644" width="2.625" customWidth="1"/>
    <col min="5645" max="5645" width="17.625" customWidth="1"/>
    <col min="5646" max="5646" width="2.625" customWidth="1"/>
    <col min="5647" max="5647" width="17.625" customWidth="1"/>
    <col min="5891" max="5891" width="3" customWidth="1"/>
    <col min="5892" max="5892" width="14" customWidth="1"/>
    <col min="5893" max="5893" width="25.625" customWidth="1"/>
    <col min="5894" max="5894" width="2.625" customWidth="1"/>
    <col min="5895" max="5895" width="17.625" customWidth="1"/>
    <col min="5896" max="5896" width="2.625" customWidth="1"/>
    <col min="5897" max="5897" width="17.625" customWidth="1"/>
    <col min="5898" max="5898" width="2.625" customWidth="1"/>
    <col min="5899" max="5899" width="17.625" customWidth="1"/>
    <col min="5900" max="5900" width="2.625" customWidth="1"/>
    <col min="5901" max="5901" width="17.625" customWidth="1"/>
    <col min="5902" max="5902" width="2.625" customWidth="1"/>
    <col min="5903" max="5903" width="17.625" customWidth="1"/>
    <col min="6147" max="6147" width="3" customWidth="1"/>
    <col min="6148" max="6148" width="14" customWidth="1"/>
    <col min="6149" max="6149" width="25.625" customWidth="1"/>
    <col min="6150" max="6150" width="2.625" customWidth="1"/>
    <col min="6151" max="6151" width="17.625" customWidth="1"/>
    <col min="6152" max="6152" width="2.625" customWidth="1"/>
    <col min="6153" max="6153" width="17.625" customWidth="1"/>
    <col min="6154" max="6154" width="2.625" customWidth="1"/>
    <col min="6155" max="6155" width="17.625" customWidth="1"/>
    <col min="6156" max="6156" width="2.625" customWidth="1"/>
    <col min="6157" max="6157" width="17.625" customWidth="1"/>
    <col min="6158" max="6158" width="2.625" customWidth="1"/>
    <col min="6159" max="6159" width="17.625" customWidth="1"/>
    <col min="6403" max="6403" width="3" customWidth="1"/>
    <col min="6404" max="6404" width="14" customWidth="1"/>
    <col min="6405" max="6405" width="25.625" customWidth="1"/>
    <col min="6406" max="6406" width="2.625" customWidth="1"/>
    <col min="6407" max="6407" width="17.625" customWidth="1"/>
    <col min="6408" max="6408" width="2.625" customWidth="1"/>
    <col min="6409" max="6409" width="17.625" customWidth="1"/>
    <col min="6410" max="6410" width="2.625" customWidth="1"/>
    <col min="6411" max="6411" width="17.625" customWidth="1"/>
    <col min="6412" max="6412" width="2.625" customWidth="1"/>
    <col min="6413" max="6413" width="17.625" customWidth="1"/>
    <col min="6414" max="6414" width="2.625" customWidth="1"/>
    <col min="6415" max="6415" width="17.625" customWidth="1"/>
    <col min="6659" max="6659" width="3" customWidth="1"/>
    <col min="6660" max="6660" width="14" customWidth="1"/>
    <col min="6661" max="6661" width="25.625" customWidth="1"/>
    <col min="6662" max="6662" width="2.625" customWidth="1"/>
    <col min="6663" max="6663" width="17.625" customWidth="1"/>
    <col min="6664" max="6664" width="2.625" customWidth="1"/>
    <col min="6665" max="6665" width="17.625" customWidth="1"/>
    <col min="6666" max="6666" width="2.625" customWidth="1"/>
    <col min="6667" max="6667" width="17.625" customWidth="1"/>
    <col min="6668" max="6668" width="2.625" customWidth="1"/>
    <col min="6669" max="6669" width="17.625" customWidth="1"/>
    <col min="6670" max="6670" width="2.625" customWidth="1"/>
    <col min="6671" max="6671" width="17.625" customWidth="1"/>
    <col min="6915" max="6915" width="3" customWidth="1"/>
    <col min="6916" max="6916" width="14" customWidth="1"/>
    <col min="6917" max="6917" width="25.625" customWidth="1"/>
    <col min="6918" max="6918" width="2.625" customWidth="1"/>
    <col min="6919" max="6919" width="17.625" customWidth="1"/>
    <col min="6920" max="6920" width="2.625" customWidth="1"/>
    <col min="6921" max="6921" width="17.625" customWidth="1"/>
    <col min="6922" max="6922" width="2.625" customWidth="1"/>
    <col min="6923" max="6923" width="17.625" customWidth="1"/>
    <col min="6924" max="6924" width="2.625" customWidth="1"/>
    <col min="6925" max="6925" width="17.625" customWidth="1"/>
    <col min="6926" max="6926" width="2.625" customWidth="1"/>
    <col min="6927" max="6927" width="17.625" customWidth="1"/>
    <col min="7171" max="7171" width="3" customWidth="1"/>
    <col min="7172" max="7172" width="14" customWidth="1"/>
    <col min="7173" max="7173" width="25.625" customWidth="1"/>
    <col min="7174" max="7174" width="2.625" customWidth="1"/>
    <col min="7175" max="7175" width="17.625" customWidth="1"/>
    <col min="7176" max="7176" width="2.625" customWidth="1"/>
    <col min="7177" max="7177" width="17.625" customWidth="1"/>
    <col min="7178" max="7178" width="2.625" customWidth="1"/>
    <col min="7179" max="7179" width="17.625" customWidth="1"/>
    <col min="7180" max="7180" width="2.625" customWidth="1"/>
    <col min="7181" max="7181" width="17.625" customWidth="1"/>
    <col min="7182" max="7182" width="2.625" customWidth="1"/>
    <col min="7183" max="7183" width="17.625" customWidth="1"/>
    <col min="7427" max="7427" width="3" customWidth="1"/>
    <col min="7428" max="7428" width="14" customWidth="1"/>
    <col min="7429" max="7429" width="25.625" customWidth="1"/>
    <col min="7430" max="7430" width="2.625" customWidth="1"/>
    <col min="7431" max="7431" width="17.625" customWidth="1"/>
    <col min="7432" max="7432" width="2.625" customWidth="1"/>
    <col min="7433" max="7433" width="17.625" customWidth="1"/>
    <col min="7434" max="7434" width="2.625" customWidth="1"/>
    <col min="7435" max="7435" width="17.625" customWidth="1"/>
    <col min="7436" max="7436" width="2.625" customWidth="1"/>
    <col min="7437" max="7437" width="17.625" customWidth="1"/>
    <col min="7438" max="7438" width="2.625" customWidth="1"/>
    <col min="7439" max="7439" width="17.625" customWidth="1"/>
    <col min="7683" max="7683" width="3" customWidth="1"/>
    <col min="7684" max="7684" width="14" customWidth="1"/>
    <col min="7685" max="7685" width="25.625" customWidth="1"/>
    <col min="7686" max="7686" width="2.625" customWidth="1"/>
    <col min="7687" max="7687" width="17.625" customWidth="1"/>
    <col min="7688" max="7688" width="2.625" customWidth="1"/>
    <col min="7689" max="7689" width="17.625" customWidth="1"/>
    <col min="7690" max="7690" width="2.625" customWidth="1"/>
    <col min="7691" max="7691" width="17.625" customWidth="1"/>
    <col min="7692" max="7692" width="2.625" customWidth="1"/>
    <col min="7693" max="7693" width="17.625" customWidth="1"/>
    <col min="7694" max="7694" width="2.625" customWidth="1"/>
    <col min="7695" max="7695" width="17.625" customWidth="1"/>
    <col min="7939" max="7939" width="3" customWidth="1"/>
    <col min="7940" max="7940" width="14" customWidth="1"/>
    <col min="7941" max="7941" width="25.625" customWidth="1"/>
    <col min="7942" max="7942" width="2.625" customWidth="1"/>
    <col min="7943" max="7943" width="17.625" customWidth="1"/>
    <col min="7944" max="7944" width="2.625" customWidth="1"/>
    <col min="7945" max="7945" width="17.625" customWidth="1"/>
    <col min="7946" max="7946" width="2.625" customWidth="1"/>
    <col min="7947" max="7947" width="17.625" customWidth="1"/>
    <col min="7948" max="7948" width="2.625" customWidth="1"/>
    <col min="7949" max="7949" width="17.625" customWidth="1"/>
    <col min="7950" max="7950" width="2.625" customWidth="1"/>
    <col min="7951" max="7951" width="17.625" customWidth="1"/>
    <col min="8195" max="8195" width="3" customWidth="1"/>
    <col min="8196" max="8196" width="14" customWidth="1"/>
    <col min="8197" max="8197" width="25.625" customWidth="1"/>
    <col min="8198" max="8198" width="2.625" customWidth="1"/>
    <col min="8199" max="8199" width="17.625" customWidth="1"/>
    <col min="8200" max="8200" width="2.625" customWidth="1"/>
    <col min="8201" max="8201" width="17.625" customWidth="1"/>
    <col min="8202" max="8202" width="2.625" customWidth="1"/>
    <col min="8203" max="8203" width="17.625" customWidth="1"/>
    <col min="8204" max="8204" width="2.625" customWidth="1"/>
    <col min="8205" max="8205" width="17.625" customWidth="1"/>
    <col min="8206" max="8206" width="2.625" customWidth="1"/>
    <col min="8207" max="8207" width="17.625" customWidth="1"/>
    <col min="8451" max="8451" width="3" customWidth="1"/>
    <col min="8452" max="8452" width="14" customWidth="1"/>
    <col min="8453" max="8453" width="25.625" customWidth="1"/>
    <col min="8454" max="8454" width="2.625" customWidth="1"/>
    <col min="8455" max="8455" width="17.625" customWidth="1"/>
    <col min="8456" max="8456" width="2.625" customWidth="1"/>
    <col min="8457" max="8457" width="17.625" customWidth="1"/>
    <col min="8458" max="8458" width="2.625" customWidth="1"/>
    <col min="8459" max="8459" width="17.625" customWidth="1"/>
    <col min="8460" max="8460" width="2.625" customWidth="1"/>
    <col min="8461" max="8461" width="17.625" customWidth="1"/>
    <col min="8462" max="8462" width="2.625" customWidth="1"/>
    <col min="8463" max="8463" width="17.625" customWidth="1"/>
    <col min="8707" max="8707" width="3" customWidth="1"/>
    <col min="8708" max="8708" width="14" customWidth="1"/>
    <col min="8709" max="8709" width="25.625" customWidth="1"/>
    <col min="8710" max="8710" width="2.625" customWidth="1"/>
    <col min="8711" max="8711" width="17.625" customWidth="1"/>
    <col min="8712" max="8712" width="2.625" customWidth="1"/>
    <col min="8713" max="8713" width="17.625" customWidth="1"/>
    <col min="8714" max="8714" width="2.625" customWidth="1"/>
    <col min="8715" max="8715" width="17.625" customWidth="1"/>
    <col min="8716" max="8716" width="2.625" customWidth="1"/>
    <col min="8717" max="8717" width="17.625" customWidth="1"/>
    <col min="8718" max="8718" width="2.625" customWidth="1"/>
    <col min="8719" max="8719" width="17.625" customWidth="1"/>
    <col min="8963" max="8963" width="3" customWidth="1"/>
    <col min="8964" max="8964" width="14" customWidth="1"/>
    <col min="8965" max="8965" width="25.625" customWidth="1"/>
    <col min="8966" max="8966" width="2.625" customWidth="1"/>
    <col min="8967" max="8967" width="17.625" customWidth="1"/>
    <col min="8968" max="8968" width="2.625" customWidth="1"/>
    <col min="8969" max="8969" width="17.625" customWidth="1"/>
    <col min="8970" max="8970" width="2.625" customWidth="1"/>
    <col min="8971" max="8971" width="17.625" customWidth="1"/>
    <col min="8972" max="8972" width="2.625" customWidth="1"/>
    <col min="8973" max="8973" width="17.625" customWidth="1"/>
    <col min="8974" max="8974" width="2.625" customWidth="1"/>
    <col min="8975" max="8975" width="17.625" customWidth="1"/>
    <col min="9219" max="9219" width="3" customWidth="1"/>
    <col min="9220" max="9220" width="14" customWidth="1"/>
    <col min="9221" max="9221" width="25.625" customWidth="1"/>
    <col min="9222" max="9222" width="2.625" customWidth="1"/>
    <col min="9223" max="9223" width="17.625" customWidth="1"/>
    <col min="9224" max="9224" width="2.625" customWidth="1"/>
    <col min="9225" max="9225" width="17.625" customWidth="1"/>
    <col min="9226" max="9226" width="2.625" customWidth="1"/>
    <col min="9227" max="9227" width="17.625" customWidth="1"/>
    <col min="9228" max="9228" width="2.625" customWidth="1"/>
    <col min="9229" max="9229" width="17.625" customWidth="1"/>
    <col min="9230" max="9230" width="2.625" customWidth="1"/>
    <col min="9231" max="9231" width="17.625" customWidth="1"/>
    <col min="9475" max="9475" width="3" customWidth="1"/>
    <col min="9476" max="9476" width="14" customWidth="1"/>
    <col min="9477" max="9477" width="25.625" customWidth="1"/>
    <col min="9478" max="9478" width="2.625" customWidth="1"/>
    <col min="9479" max="9479" width="17.625" customWidth="1"/>
    <col min="9480" max="9480" width="2.625" customWidth="1"/>
    <col min="9481" max="9481" width="17.625" customWidth="1"/>
    <col min="9482" max="9482" width="2.625" customWidth="1"/>
    <col min="9483" max="9483" width="17.625" customWidth="1"/>
    <col min="9484" max="9484" width="2.625" customWidth="1"/>
    <col min="9485" max="9485" width="17.625" customWidth="1"/>
    <col min="9486" max="9486" width="2.625" customWidth="1"/>
    <col min="9487" max="9487" width="17.625" customWidth="1"/>
    <col min="9731" max="9731" width="3" customWidth="1"/>
    <col min="9732" max="9732" width="14" customWidth="1"/>
    <col min="9733" max="9733" width="25.625" customWidth="1"/>
    <col min="9734" max="9734" width="2.625" customWidth="1"/>
    <col min="9735" max="9735" width="17.625" customWidth="1"/>
    <col min="9736" max="9736" width="2.625" customWidth="1"/>
    <col min="9737" max="9737" width="17.625" customWidth="1"/>
    <col min="9738" max="9738" width="2.625" customWidth="1"/>
    <col min="9739" max="9739" width="17.625" customWidth="1"/>
    <col min="9740" max="9740" width="2.625" customWidth="1"/>
    <col min="9741" max="9741" width="17.625" customWidth="1"/>
    <col min="9742" max="9742" width="2.625" customWidth="1"/>
    <col min="9743" max="9743" width="17.625" customWidth="1"/>
    <col min="9987" max="9987" width="3" customWidth="1"/>
    <col min="9988" max="9988" width="14" customWidth="1"/>
    <col min="9989" max="9989" width="25.625" customWidth="1"/>
    <col min="9990" max="9990" width="2.625" customWidth="1"/>
    <col min="9991" max="9991" width="17.625" customWidth="1"/>
    <col min="9992" max="9992" width="2.625" customWidth="1"/>
    <col min="9993" max="9993" width="17.625" customWidth="1"/>
    <col min="9994" max="9994" width="2.625" customWidth="1"/>
    <col min="9995" max="9995" width="17.625" customWidth="1"/>
    <col min="9996" max="9996" width="2.625" customWidth="1"/>
    <col min="9997" max="9997" width="17.625" customWidth="1"/>
    <col min="9998" max="9998" width="2.625" customWidth="1"/>
    <col min="9999" max="9999" width="17.625" customWidth="1"/>
    <col min="10243" max="10243" width="3" customWidth="1"/>
    <col min="10244" max="10244" width="14" customWidth="1"/>
    <col min="10245" max="10245" width="25.625" customWidth="1"/>
    <col min="10246" max="10246" width="2.625" customWidth="1"/>
    <col min="10247" max="10247" width="17.625" customWidth="1"/>
    <col min="10248" max="10248" width="2.625" customWidth="1"/>
    <col min="10249" max="10249" width="17.625" customWidth="1"/>
    <col min="10250" max="10250" width="2.625" customWidth="1"/>
    <col min="10251" max="10251" width="17.625" customWidth="1"/>
    <col min="10252" max="10252" width="2.625" customWidth="1"/>
    <col min="10253" max="10253" width="17.625" customWidth="1"/>
    <col min="10254" max="10254" width="2.625" customWidth="1"/>
    <col min="10255" max="10255" width="17.625" customWidth="1"/>
    <col min="10499" max="10499" width="3" customWidth="1"/>
    <col min="10500" max="10500" width="14" customWidth="1"/>
    <col min="10501" max="10501" width="25.625" customWidth="1"/>
    <col min="10502" max="10502" width="2.625" customWidth="1"/>
    <col min="10503" max="10503" width="17.625" customWidth="1"/>
    <col min="10504" max="10504" width="2.625" customWidth="1"/>
    <col min="10505" max="10505" width="17.625" customWidth="1"/>
    <col min="10506" max="10506" width="2.625" customWidth="1"/>
    <col min="10507" max="10507" width="17.625" customWidth="1"/>
    <col min="10508" max="10508" width="2.625" customWidth="1"/>
    <col min="10509" max="10509" width="17.625" customWidth="1"/>
    <col min="10510" max="10510" width="2.625" customWidth="1"/>
    <col min="10511" max="10511" width="17.625" customWidth="1"/>
    <col min="10755" max="10755" width="3" customWidth="1"/>
    <col min="10756" max="10756" width="14" customWidth="1"/>
    <col min="10757" max="10757" width="25.625" customWidth="1"/>
    <col min="10758" max="10758" width="2.625" customWidth="1"/>
    <col min="10759" max="10759" width="17.625" customWidth="1"/>
    <col min="10760" max="10760" width="2.625" customWidth="1"/>
    <col min="10761" max="10761" width="17.625" customWidth="1"/>
    <col min="10762" max="10762" width="2.625" customWidth="1"/>
    <col min="10763" max="10763" width="17.625" customWidth="1"/>
    <col min="10764" max="10764" width="2.625" customWidth="1"/>
    <col min="10765" max="10765" width="17.625" customWidth="1"/>
    <col min="10766" max="10766" width="2.625" customWidth="1"/>
    <col min="10767" max="10767" width="17.625" customWidth="1"/>
    <col min="11011" max="11011" width="3" customWidth="1"/>
    <col min="11012" max="11012" width="14" customWidth="1"/>
    <col min="11013" max="11013" width="25.625" customWidth="1"/>
    <col min="11014" max="11014" width="2.625" customWidth="1"/>
    <col min="11015" max="11015" width="17.625" customWidth="1"/>
    <col min="11016" max="11016" width="2.625" customWidth="1"/>
    <col min="11017" max="11017" width="17.625" customWidth="1"/>
    <col min="11018" max="11018" width="2.625" customWidth="1"/>
    <col min="11019" max="11019" width="17.625" customWidth="1"/>
    <col min="11020" max="11020" width="2.625" customWidth="1"/>
    <col min="11021" max="11021" width="17.625" customWidth="1"/>
    <col min="11022" max="11022" width="2.625" customWidth="1"/>
    <col min="11023" max="11023" width="17.625" customWidth="1"/>
    <col min="11267" max="11267" width="3" customWidth="1"/>
    <col min="11268" max="11268" width="14" customWidth="1"/>
    <col min="11269" max="11269" width="25.625" customWidth="1"/>
    <col min="11270" max="11270" width="2.625" customWidth="1"/>
    <col min="11271" max="11271" width="17.625" customWidth="1"/>
    <col min="11272" max="11272" width="2.625" customWidth="1"/>
    <col min="11273" max="11273" width="17.625" customWidth="1"/>
    <col min="11274" max="11274" width="2.625" customWidth="1"/>
    <col min="11275" max="11275" width="17.625" customWidth="1"/>
    <col min="11276" max="11276" width="2.625" customWidth="1"/>
    <col min="11277" max="11277" width="17.625" customWidth="1"/>
    <col min="11278" max="11278" width="2.625" customWidth="1"/>
    <col min="11279" max="11279" width="17.625" customWidth="1"/>
    <col min="11523" max="11523" width="3" customWidth="1"/>
    <col min="11524" max="11524" width="14" customWidth="1"/>
    <col min="11525" max="11525" width="25.625" customWidth="1"/>
    <col min="11526" max="11526" width="2.625" customWidth="1"/>
    <col min="11527" max="11527" width="17.625" customWidth="1"/>
    <col min="11528" max="11528" width="2.625" customWidth="1"/>
    <col min="11529" max="11529" width="17.625" customWidth="1"/>
    <col min="11530" max="11530" width="2.625" customWidth="1"/>
    <col min="11531" max="11531" width="17.625" customWidth="1"/>
    <col min="11532" max="11532" width="2.625" customWidth="1"/>
    <col min="11533" max="11533" width="17.625" customWidth="1"/>
    <col min="11534" max="11534" width="2.625" customWidth="1"/>
    <col min="11535" max="11535" width="17.625" customWidth="1"/>
    <col min="11779" max="11779" width="3" customWidth="1"/>
    <col min="11780" max="11780" width="14" customWidth="1"/>
    <col min="11781" max="11781" width="25.625" customWidth="1"/>
    <col min="11782" max="11782" width="2.625" customWidth="1"/>
    <col min="11783" max="11783" width="17.625" customWidth="1"/>
    <col min="11784" max="11784" width="2.625" customWidth="1"/>
    <col min="11785" max="11785" width="17.625" customWidth="1"/>
    <col min="11786" max="11786" width="2.625" customWidth="1"/>
    <col min="11787" max="11787" width="17.625" customWidth="1"/>
    <col min="11788" max="11788" width="2.625" customWidth="1"/>
    <col min="11789" max="11789" width="17.625" customWidth="1"/>
    <col min="11790" max="11790" width="2.625" customWidth="1"/>
    <col min="11791" max="11791" width="17.625" customWidth="1"/>
    <col min="12035" max="12035" width="3" customWidth="1"/>
    <col min="12036" max="12036" width="14" customWidth="1"/>
    <col min="12037" max="12037" width="25.625" customWidth="1"/>
    <col min="12038" max="12038" width="2.625" customWidth="1"/>
    <col min="12039" max="12039" width="17.625" customWidth="1"/>
    <col min="12040" max="12040" width="2.625" customWidth="1"/>
    <col min="12041" max="12041" width="17.625" customWidth="1"/>
    <col min="12042" max="12042" width="2.625" customWidth="1"/>
    <col min="12043" max="12043" width="17.625" customWidth="1"/>
    <col min="12044" max="12044" width="2.625" customWidth="1"/>
    <col min="12045" max="12045" width="17.625" customWidth="1"/>
    <col min="12046" max="12046" width="2.625" customWidth="1"/>
    <col min="12047" max="12047" width="17.625" customWidth="1"/>
    <col min="12291" max="12291" width="3" customWidth="1"/>
    <col min="12292" max="12292" width="14" customWidth="1"/>
    <col min="12293" max="12293" width="25.625" customWidth="1"/>
    <col min="12294" max="12294" width="2.625" customWidth="1"/>
    <col min="12295" max="12295" width="17.625" customWidth="1"/>
    <col min="12296" max="12296" width="2.625" customWidth="1"/>
    <col min="12297" max="12297" width="17.625" customWidth="1"/>
    <col min="12298" max="12298" width="2.625" customWidth="1"/>
    <col min="12299" max="12299" width="17.625" customWidth="1"/>
    <col min="12300" max="12300" width="2.625" customWidth="1"/>
    <col min="12301" max="12301" width="17.625" customWidth="1"/>
    <col min="12302" max="12302" width="2.625" customWidth="1"/>
    <col min="12303" max="12303" width="17.625" customWidth="1"/>
    <col min="12547" max="12547" width="3" customWidth="1"/>
    <col min="12548" max="12548" width="14" customWidth="1"/>
    <col min="12549" max="12549" width="25.625" customWidth="1"/>
    <col min="12550" max="12550" width="2.625" customWidth="1"/>
    <col min="12551" max="12551" width="17.625" customWidth="1"/>
    <col min="12552" max="12552" width="2.625" customWidth="1"/>
    <col min="12553" max="12553" width="17.625" customWidth="1"/>
    <col min="12554" max="12554" width="2.625" customWidth="1"/>
    <col min="12555" max="12555" width="17.625" customWidth="1"/>
    <col min="12556" max="12556" width="2.625" customWidth="1"/>
    <col min="12557" max="12557" width="17.625" customWidth="1"/>
    <col min="12558" max="12558" width="2.625" customWidth="1"/>
    <col min="12559" max="12559" width="17.625" customWidth="1"/>
    <col min="12803" max="12803" width="3" customWidth="1"/>
    <col min="12804" max="12804" width="14" customWidth="1"/>
    <col min="12805" max="12805" width="25.625" customWidth="1"/>
    <col min="12806" max="12806" width="2.625" customWidth="1"/>
    <col min="12807" max="12807" width="17.625" customWidth="1"/>
    <col min="12808" max="12808" width="2.625" customWidth="1"/>
    <col min="12809" max="12809" width="17.625" customWidth="1"/>
    <col min="12810" max="12810" width="2.625" customWidth="1"/>
    <col min="12811" max="12811" width="17.625" customWidth="1"/>
    <col min="12812" max="12812" width="2.625" customWidth="1"/>
    <col min="12813" max="12813" width="17.625" customWidth="1"/>
    <col min="12814" max="12814" width="2.625" customWidth="1"/>
    <col min="12815" max="12815" width="17.625" customWidth="1"/>
    <col min="13059" max="13059" width="3" customWidth="1"/>
    <col min="13060" max="13060" width="14" customWidth="1"/>
    <col min="13061" max="13061" width="25.625" customWidth="1"/>
    <col min="13062" max="13062" width="2.625" customWidth="1"/>
    <col min="13063" max="13063" width="17.625" customWidth="1"/>
    <col min="13064" max="13064" width="2.625" customWidth="1"/>
    <col min="13065" max="13065" width="17.625" customWidth="1"/>
    <col min="13066" max="13066" width="2.625" customWidth="1"/>
    <col min="13067" max="13067" width="17.625" customWidth="1"/>
    <col min="13068" max="13068" width="2.625" customWidth="1"/>
    <col min="13069" max="13069" width="17.625" customWidth="1"/>
    <col min="13070" max="13070" width="2.625" customWidth="1"/>
    <col min="13071" max="13071" width="17.625" customWidth="1"/>
    <col min="13315" max="13315" width="3" customWidth="1"/>
    <col min="13316" max="13316" width="14" customWidth="1"/>
    <col min="13317" max="13317" width="25.625" customWidth="1"/>
    <col min="13318" max="13318" width="2.625" customWidth="1"/>
    <col min="13319" max="13319" width="17.625" customWidth="1"/>
    <col min="13320" max="13320" width="2.625" customWidth="1"/>
    <col min="13321" max="13321" width="17.625" customWidth="1"/>
    <col min="13322" max="13322" width="2.625" customWidth="1"/>
    <col min="13323" max="13323" width="17.625" customWidth="1"/>
    <col min="13324" max="13324" width="2.625" customWidth="1"/>
    <col min="13325" max="13325" width="17.625" customWidth="1"/>
    <col min="13326" max="13326" width="2.625" customWidth="1"/>
    <col min="13327" max="13327" width="17.625" customWidth="1"/>
    <col min="13571" max="13571" width="3" customWidth="1"/>
    <col min="13572" max="13572" width="14" customWidth="1"/>
    <col min="13573" max="13573" width="25.625" customWidth="1"/>
    <col min="13574" max="13574" width="2.625" customWidth="1"/>
    <col min="13575" max="13575" width="17.625" customWidth="1"/>
    <col min="13576" max="13576" width="2.625" customWidth="1"/>
    <col min="13577" max="13577" width="17.625" customWidth="1"/>
    <col min="13578" max="13578" width="2.625" customWidth="1"/>
    <col min="13579" max="13579" width="17.625" customWidth="1"/>
    <col min="13580" max="13580" width="2.625" customWidth="1"/>
    <col min="13581" max="13581" width="17.625" customWidth="1"/>
    <col min="13582" max="13582" width="2.625" customWidth="1"/>
    <col min="13583" max="13583" width="17.625" customWidth="1"/>
    <col min="13827" max="13827" width="3" customWidth="1"/>
    <col min="13828" max="13828" width="14" customWidth="1"/>
    <col min="13829" max="13829" width="25.625" customWidth="1"/>
    <col min="13830" max="13830" width="2.625" customWidth="1"/>
    <col min="13831" max="13831" width="17.625" customWidth="1"/>
    <col min="13832" max="13832" width="2.625" customWidth="1"/>
    <col min="13833" max="13833" width="17.625" customWidth="1"/>
    <col min="13834" max="13834" width="2.625" customWidth="1"/>
    <col min="13835" max="13835" width="17.625" customWidth="1"/>
    <col min="13836" max="13836" width="2.625" customWidth="1"/>
    <col min="13837" max="13837" width="17.625" customWidth="1"/>
    <col min="13838" max="13838" width="2.625" customWidth="1"/>
    <col min="13839" max="13839" width="17.625" customWidth="1"/>
    <col min="14083" max="14083" width="3" customWidth="1"/>
    <col min="14084" max="14084" width="14" customWidth="1"/>
    <col min="14085" max="14085" width="25.625" customWidth="1"/>
    <col min="14086" max="14086" width="2.625" customWidth="1"/>
    <col min="14087" max="14087" width="17.625" customWidth="1"/>
    <col min="14088" max="14088" width="2.625" customWidth="1"/>
    <col min="14089" max="14089" width="17.625" customWidth="1"/>
    <col min="14090" max="14090" width="2.625" customWidth="1"/>
    <col min="14091" max="14091" width="17.625" customWidth="1"/>
    <col min="14092" max="14092" width="2.625" customWidth="1"/>
    <col min="14093" max="14093" width="17.625" customWidth="1"/>
    <col min="14094" max="14094" width="2.625" customWidth="1"/>
    <col min="14095" max="14095" width="17.625" customWidth="1"/>
    <col min="14339" max="14339" width="3" customWidth="1"/>
    <col min="14340" max="14340" width="14" customWidth="1"/>
    <col min="14341" max="14341" width="25.625" customWidth="1"/>
    <col min="14342" max="14342" width="2.625" customWidth="1"/>
    <col min="14343" max="14343" width="17.625" customWidth="1"/>
    <col min="14344" max="14344" width="2.625" customWidth="1"/>
    <col min="14345" max="14345" width="17.625" customWidth="1"/>
    <col min="14346" max="14346" width="2.625" customWidth="1"/>
    <col min="14347" max="14347" width="17.625" customWidth="1"/>
    <col min="14348" max="14348" width="2.625" customWidth="1"/>
    <col min="14349" max="14349" width="17.625" customWidth="1"/>
    <col min="14350" max="14350" width="2.625" customWidth="1"/>
    <col min="14351" max="14351" width="17.625" customWidth="1"/>
    <col min="14595" max="14595" width="3" customWidth="1"/>
    <col min="14596" max="14596" width="14" customWidth="1"/>
    <col min="14597" max="14597" width="25.625" customWidth="1"/>
    <col min="14598" max="14598" width="2.625" customWidth="1"/>
    <col min="14599" max="14599" width="17.625" customWidth="1"/>
    <col min="14600" max="14600" width="2.625" customWidth="1"/>
    <col min="14601" max="14601" width="17.625" customWidth="1"/>
    <col min="14602" max="14602" width="2.625" customWidth="1"/>
    <col min="14603" max="14603" width="17.625" customWidth="1"/>
    <col min="14604" max="14604" width="2.625" customWidth="1"/>
    <col min="14605" max="14605" width="17.625" customWidth="1"/>
    <col min="14606" max="14606" width="2.625" customWidth="1"/>
    <col min="14607" max="14607" width="17.625" customWidth="1"/>
    <col min="14851" max="14851" width="3" customWidth="1"/>
    <col min="14852" max="14852" width="14" customWidth="1"/>
    <col min="14853" max="14853" width="25.625" customWidth="1"/>
    <col min="14854" max="14854" width="2.625" customWidth="1"/>
    <col min="14855" max="14855" width="17.625" customWidth="1"/>
    <col min="14856" max="14856" width="2.625" customWidth="1"/>
    <col min="14857" max="14857" width="17.625" customWidth="1"/>
    <col min="14858" max="14858" width="2.625" customWidth="1"/>
    <col min="14859" max="14859" width="17.625" customWidth="1"/>
    <col min="14860" max="14860" width="2.625" customWidth="1"/>
    <col min="14861" max="14861" width="17.625" customWidth="1"/>
    <col min="14862" max="14862" width="2.625" customWidth="1"/>
    <col min="14863" max="14863" width="17.625" customWidth="1"/>
    <col min="15107" max="15107" width="3" customWidth="1"/>
    <col min="15108" max="15108" width="14" customWidth="1"/>
    <col min="15109" max="15109" width="25.625" customWidth="1"/>
    <col min="15110" max="15110" width="2.625" customWidth="1"/>
    <col min="15111" max="15111" width="17.625" customWidth="1"/>
    <col min="15112" max="15112" width="2.625" customWidth="1"/>
    <col min="15113" max="15113" width="17.625" customWidth="1"/>
    <col min="15114" max="15114" width="2.625" customWidth="1"/>
    <col min="15115" max="15115" width="17.625" customWidth="1"/>
    <col min="15116" max="15116" width="2.625" customWidth="1"/>
    <col min="15117" max="15117" width="17.625" customWidth="1"/>
    <col min="15118" max="15118" width="2.625" customWidth="1"/>
    <col min="15119" max="15119" width="17.625" customWidth="1"/>
    <col min="15363" max="15363" width="3" customWidth="1"/>
    <col min="15364" max="15364" width="14" customWidth="1"/>
    <col min="15365" max="15365" width="25.625" customWidth="1"/>
    <col min="15366" max="15366" width="2.625" customWidth="1"/>
    <col min="15367" max="15367" width="17.625" customWidth="1"/>
    <col min="15368" max="15368" width="2.625" customWidth="1"/>
    <col min="15369" max="15369" width="17.625" customWidth="1"/>
    <col min="15370" max="15370" width="2.625" customWidth="1"/>
    <col min="15371" max="15371" width="17.625" customWidth="1"/>
    <col min="15372" max="15372" width="2.625" customWidth="1"/>
    <col min="15373" max="15373" width="17.625" customWidth="1"/>
    <col min="15374" max="15374" width="2.625" customWidth="1"/>
    <col min="15375" max="15375" width="17.625" customWidth="1"/>
    <col min="15619" max="15619" width="3" customWidth="1"/>
    <col min="15620" max="15620" width="14" customWidth="1"/>
    <col min="15621" max="15621" width="25.625" customWidth="1"/>
    <col min="15622" max="15622" width="2.625" customWidth="1"/>
    <col min="15623" max="15623" width="17.625" customWidth="1"/>
    <col min="15624" max="15624" width="2.625" customWidth="1"/>
    <col min="15625" max="15625" width="17.625" customWidth="1"/>
    <col min="15626" max="15626" width="2.625" customWidth="1"/>
    <col min="15627" max="15627" width="17.625" customWidth="1"/>
    <col min="15628" max="15628" width="2.625" customWidth="1"/>
    <col min="15629" max="15629" width="17.625" customWidth="1"/>
    <col min="15630" max="15630" width="2.625" customWidth="1"/>
    <col min="15631" max="15631" width="17.625" customWidth="1"/>
    <col min="15875" max="15875" width="3" customWidth="1"/>
    <col min="15876" max="15876" width="14" customWidth="1"/>
    <col min="15877" max="15877" width="25.625" customWidth="1"/>
    <col min="15878" max="15878" width="2.625" customWidth="1"/>
    <col min="15879" max="15879" width="17.625" customWidth="1"/>
    <col min="15880" max="15880" width="2.625" customWidth="1"/>
    <col min="15881" max="15881" width="17.625" customWidth="1"/>
    <col min="15882" max="15882" width="2.625" customWidth="1"/>
    <col min="15883" max="15883" width="17.625" customWidth="1"/>
    <col min="15884" max="15884" width="2.625" customWidth="1"/>
    <col min="15885" max="15885" width="17.625" customWidth="1"/>
    <col min="15886" max="15886" width="2.625" customWidth="1"/>
    <col min="15887" max="15887" width="17.625" customWidth="1"/>
    <col min="16131" max="16131" width="3" customWidth="1"/>
    <col min="16132" max="16132" width="14" customWidth="1"/>
    <col min="16133" max="16133" width="25.625" customWidth="1"/>
    <col min="16134" max="16134" width="2.625" customWidth="1"/>
    <col min="16135" max="16135" width="17.625" customWidth="1"/>
    <col min="16136" max="16136" width="2.625" customWidth="1"/>
    <col min="16137" max="16137" width="17.625" customWidth="1"/>
    <col min="16138" max="16138" width="2.625" customWidth="1"/>
    <col min="16139" max="16139" width="17.625" customWidth="1"/>
    <col min="16140" max="16140" width="2.625" customWidth="1"/>
    <col min="16141" max="16141" width="17.625" customWidth="1"/>
    <col min="16142" max="16142" width="2.625" customWidth="1"/>
    <col min="16143" max="16143" width="17.625" customWidth="1"/>
  </cols>
  <sheetData>
    <row r="1" spans="2:18" ht="23.45" customHeight="1" x14ac:dyDescent="0.15">
      <c r="B1" s="388" t="s">
        <v>217</v>
      </c>
      <c r="C1" s="388"/>
      <c r="D1" s="388"/>
      <c r="E1" s="388"/>
      <c r="F1" s="388"/>
      <c r="G1" s="388"/>
      <c r="H1" s="388"/>
      <c r="I1" s="388"/>
      <c r="J1" s="388"/>
      <c r="K1" s="388"/>
      <c r="L1" s="388"/>
      <c r="M1" s="388"/>
      <c r="N1" s="388"/>
      <c r="O1" s="388"/>
      <c r="P1" s="388"/>
    </row>
    <row r="2" spans="2:18" ht="21.6" customHeight="1" x14ac:dyDescent="0.15">
      <c r="B2" s="389" t="s">
        <v>144</v>
      </c>
      <c r="C2" s="389"/>
      <c r="D2" s="389"/>
      <c r="E2" s="389"/>
      <c r="F2" s="389"/>
      <c r="G2" s="389"/>
      <c r="H2" s="389"/>
      <c r="I2" s="389"/>
      <c r="J2" s="389"/>
      <c r="K2" s="389"/>
      <c r="L2" s="389"/>
      <c r="M2" s="389"/>
      <c r="N2" s="389"/>
      <c r="O2" s="389"/>
      <c r="P2" s="389"/>
    </row>
    <row r="3" spans="2:18" ht="21.6" customHeight="1" x14ac:dyDescent="0.15">
      <c r="B3" s="390" t="s">
        <v>143</v>
      </c>
      <c r="C3" s="390"/>
      <c r="D3" s="390"/>
      <c r="E3" s="390"/>
      <c r="F3" s="390"/>
      <c r="G3" s="390"/>
      <c r="H3" s="390"/>
      <c r="I3" s="390"/>
      <c r="J3" s="390"/>
      <c r="K3" s="390"/>
      <c r="L3" s="390"/>
      <c r="M3" s="390"/>
      <c r="N3" s="390"/>
      <c r="O3" s="390"/>
      <c r="P3" s="390"/>
    </row>
    <row r="4" spans="2:18" ht="21.6" customHeight="1" x14ac:dyDescent="0.15">
      <c r="B4" s="390" t="s">
        <v>142</v>
      </c>
      <c r="C4" s="390"/>
      <c r="D4" s="390"/>
      <c r="E4" s="390"/>
      <c r="F4" s="390"/>
      <c r="G4" s="390"/>
      <c r="H4" s="390"/>
      <c r="I4" s="390"/>
      <c r="J4" s="390"/>
      <c r="K4" s="390"/>
      <c r="L4" s="390"/>
      <c r="M4" s="390"/>
      <c r="N4" s="390"/>
      <c r="O4" s="390"/>
      <c r="P4" s="390"/>
    </row>
    <row r="5" spans="2:18" ht="8.25" customHeight="1" thickBot="1" x14ac:dyDescent="0.2"/>
    <row r="6" spans="2:18" ht="23.25" customHeight="1" thickBot="1" x14ac:dyDescent="0.2">
      <c r="B6" s="64" t="s">
        <v>141</v>
      </c>
      <c r="C6" s="64"/>
      <c r="D6" s="391" t="s">
        <v>140</v>
      </c>
      <c r="E6" s="392"/>
      <c r="F6" s="77"/>
      <c r="G6" s="65" t="s">
        <v>139</v>
      </c>
      <c r="H6" s="78"/>
      <c r="I6" s="65" t="s">
        <v>138</v>
      </c>
      <c r="J6" s="78"/>
      <c r="K6" s="65" t="s">
        <v>137</v>
      </c>
      <c r="L6" s="78"/>
      <c r="M6" s="65" t="s">
        <v>136</v>
      </c>
      <c r="N6" s="78"/>
      <c r="O6" s="65" t="s">
        <v>135</v>
      </c>
      <c r="P6" s="48"/>
      <c r="Q6" s="48"/>
    </row>
    <row r="7" spans="2:18" ht="44.25" customHeight="1" x14ac:dyDescent="0.15">
      <c r="B7" s="66" t="s">
        <v>134</v>
      </c>
      <c r="C7" s="66">
        <v>1</v>
      </c>
      <c r="D7" s="386" t="s">
        <v>133</v>
      </c>
      <c r="E7" s="387"/>
      <c r="F7" s="74" t="s">
        <v>147</v>
      </c>
      <c r="G7" s="62" t="s">
        <v>132</v>
      </c>
      <c r="H7" s="74"/>
      <c r="I7" s="62" t="s">
        <v>131</v>
      </c>
      <c r="J7" s="74"/>
      <c r="K7" s="62" t="s">
        <v>130</v>
      </c>
      <c r="L7" s="74"/>
      <c r="M7" s="62" t="s">
        <v>129</v>
      </c>
      <c r="N7" s="74"/>
      <c r="O7" s="61"/>
      <c r="P7" s="48"/>
      <c r="Q7" s="48"/>
    </row>
    <row r="8" spans="2:18" ht="33.75" customHeight="1" x14ac:dyDescent="0.15">
      <c r="B8" s="55" t="s">
        <v>128</v>
      </c>
      <c r="C8" s="55">
        <v>2</v>
      </c>
      <c r="D8" s="381" t="s">
        <v>127</v>
      </c>
      <c r="E8" s="382"/>
      <c r="F8" s="75"/>
      <c r="G8" s="56" t="s">
        <v>121</v>
      </c>
      <c r="H8" s="75" t="s">
        <v>146</v>
      </c>
      <c r="I8" s="56" t="s">
        <v>126</v>
      </c>
      <c r="J8" s="75"/>
      <c r="K8" s="67" t="s">
        <v>125</v>
      </c>
      <c r="L8" s="75"/>
      <c r="M8" s="56" t="s">
        <v>124</v>
      </c>
      <c r="N8" s="75"/>
      <c r="O8" s="57" t="s">
        <v>91</v>
      </c>
      <c r="P8" s="48"/>
      <c r="Q8" s="48"/>
      <c r="R8" s="48"/>
    </row>
    <row r="9" spans="2:18" ht="33.75" customHeight="1" x14ac:dyDescent="0.15">
      <c r="B9" s="55" t="s">
        <v>123</v>
      </c>
      <c r="C9" s="55">
        <v>3</v>
      </c>
      <c r="D9" s="381" t="s">
        <v>122</v>
      </c>
      <c r="E9" s="382"/>
      <c r="F9" s="75" t="s">
        <v>145</v>
      </c>
      <c r="G9" s="56" t="s">
        <v>121</v>
      </c>
      <c r="H9" s="75"/>
      <c r="I9" s="56" t="s">
        <v>120</v>
      </c>
      <c r="J9" s="75"/>
      <c r="K9" s="56" t="s">
        <v>119</v>
      </c>
      <c r="L9" s="75"/>
      <c r="M9" s="56" t="s">
        <v>118</v>
      </c>
      <c r="N9" s="75"/>
      <c r="O9" s="57" t="s">
        <v>117</v>
      </c>
      <c r="P9" s="48"/>
      <c r="Q9" s="48"/>
    </row>
    <row r="10" spans="2:18" ht="33.75" customHeight="1" x14ac:dyDescent="0.15">
      <c r="B10" s="383" t="s">
        <v>116</v>
      </c>
      <c r="C10" s="55">
        <v>4</v>
      </c>
      <c r="D10" s="381" t="s">
        <v>115</v>
      </c>
      <c r="E10" s="382"/>
      <c r="F10" s="75"/>
      <c r="G10" s="56" t="s">
        <v>114</v>
      </c>
      <c r="H10" s="75" t="s">
        <v>148</v>
      </c>
      <c r="I10" s="56" t="s">
        <v>113</v>
      </c>
      <c r="J10" s="75"/>
      <c r="K10" s="56" t="s">
        <v>112</v>
      </c>
      <c r="L10" s="75"/>
      <c r="M10" s="59" t="s">
        <v>111</v>
      </c>
      <c r="N10" s="75"/>
      <c r="O10" s="55" t="s">
        <v>110</v>
      </c>
      <c r="P10" s="48"/>
      <c r="Q10" s="48"/>
    </row>
    <row r="11" spans="2:18" ht="33.75" customHeight="1" x14ac:dyDescent="0.15">
      <c r="B11" s="383"/>
      <c r="C11" s="55">
        <v>5</v>
      </c>
      <c r="D11" s="381" t="s">
        <v>109</v>
      </c>
      <c r="E11" s="384"/>
      <c r="F11" s="75" t="s">
        <v>146</v>
      </c>
      <c r="G11" s="56" t="s">
        <v>108</v>
      </c>
      <c r="H11" s="75"/>
      <c r="I11" s="56" t="s">
        <v>107</v>
      </c>
      <c r="J11" s="75"/>
      <c r="K11" s="56" t="s">
        <v>106</v>
      </c>
      <c r="L11" s="75"/>
      <c r="M11" s="59" t="s">
        <v>105</v>
      </c>
      <c r="N11" s="75"/>
      <c r="O11" s="60"/>
      <c r="P11" s="48"/>
      <c r="Q11" s="48"/>
    </row>
    <row r="12" spans="2:18" ht="33.75" customHeight="1" x14ac:dyDescent="0.15">
      <c r="B12" s="55" t="s">
        <v>104</v>
      </c>
      <c r="C12" s="55">
        <v>6</v>
      </c>
      <c r="D12" s="381" t="s">
        <v>103</v>
      </c>
      <c r="E12" s="382"/>
      <c r="F12" s="75"/>
      <c r="G12" s="56" t="s">
        <v>102</v>
      </c>
      <c r="H12" s="75" t="s">
        <v>146</v>
      </c>
      <c r="I12" s="56" t="s">
        <v>101</v>
      </c>
      <c r="J12" s="75"/>
      <c r="K12" s="56" t="s">
        <v>100</v>
      </c>
      <c r="L12" s="75"/>
      <c r="M12" s="59" t="s">
        <v>99</v>
      </c>
      <c r="N12" s="75"/>
      <c r="O12" s="58" t="s">
        <v>98</v>
      </c>
      <c r="P12" s="48"/>
      <c r="Q12" s="48"/>
    </row>
    <row r="13" spans="2:18" ht="33.75" customHeight="1" x14ac:dyDescent="0.15">
      <c r="B13" s="55" t="s">
        <v>97</v>
      </c>
      <c r="C13" s="55">
        <v>7</v>
      </c>
      <c r="D13" s="385" t="s">
        <v>96</v>
      </c>
      <c r="E13" s="382"/>
      <c r="F13" s="75" t="s">
        <v>145</v>
      </c>
      <c r="G13" s="68" t="s">
        <v>95</v>
      </c>
      <c r="H13" s="75"/>
      <c r="I13" s="56" t="s">
        <v>94</v>
      </c>
      <c r="J13" s="75"/>
      <c r="K13" s="56" t="s">
        <v>93</v>
      </c>
      <c r="L13" s="75"/>
      <c r="M13" s="58" t="s">
        <v>92</v>
      </c>
      <c r="N13" s="75"/>
      <c r="O13" s="57" t="s">
        <v>91</v>
      </c>
      <c r="P13" s="48"/>
      <c r="Q13" s="48"/>
    </row>
    <row r="14" spans="2:18" ht="33.75" customHeight="1" x14ac:dyDescent="0.15">
      <c r="B14" s="383" t="s">
        <v>90</v>
      </c>
      <c r="C14" s="55">
        <v>8</v>
      </c>
      <c r="D14" s="385" t="s">
        <v>89</v>
      </c>
      <c r="E14" s="382"/>
      <c r="F14" s="75"/>
      <c r="G14" s="56" t="s">
        <v>88</v>
      </c>
      <c r="H14" s="75"/>
      <c r="I14" s="56" t="s">
        <v>87</v>
      </c>
      <c r="J14" s="75" t="s">
        <v>146</v>
      </c>
      <c r="K14" s="56" t="s">
        <v>86</v>
      </c>
      <c r="L14" s="75"/>
      <c r="M14" s="56" t="s">
        <v>85</v>
      </c>
      <c r="N14" s="75"/>
      <c r="O14" s="57" t="s">
        <v>84</v>
      </c>
      <c r="P14" s="48"/>
      <c r="Q14" s="48"/>
    </row>
    <row r="15" spans="2:18" ht="33.75" customHeight="1" x14ac:dyDescent="0.15">
      <c r="B15" s="383"/>
      <c r="C15" s="55">
        <v>9</v>
      </c>
      <c r="D15" s="385" t="s">
        <v>83</v>
      </c>
      <c r="E15" s="382"/>
      <c r="F15" s="75"/>
      <c r="G15" s="56" t="s">
        <v>82</v>
      </c>
      <c r="H15" s="75"/>
      <c r="I15" s="56" t="s">
        <v>81</v>
      </c>
      <c r="J15" s="75"/>
      <c r="K15" s="56" t="s">
        <v>80</v>
      </c>
      <c r="L15" s="75" t="s">
        <v>146</v>
      </c>
      <c r="M15" s="67" t="s">
        <v>79</v>
      </c>
      <c r="N15" s="75"/>
      <c r="O15" s="57" t="s">
        <v>78</v>
      </c>
      <c r="P15" s="48"/>
      <c r="Q15" s="48"/>
    </row>
    <row r="16" spans="2:18" ht="33.75" customHeight="1" x14ac:dyDescent="0.15">
      <c r="B16" s="55" t="s">
        <v>77</v>
      </c>
      <c r="C16" s="55">
        <v>10</v>
      </c>
      <c r="D16" s="385" t="s">
        <v>76</v>
      </c>
      <c r="E16" s="382"/>
      <c r="F16" s="75" t="s">
        <v>145</v>
      </c>
      <c r="G16" s="69" t="s">
        <v>75</v>
      </c>
      <c r="H16" s="75"/>
      <c r="I16" s="56" t="s">
        <v>74</v>
      </c>
      <c r="J16" s="75"/>
      <c r="K16" s="56" t="s">
        <v>73</v>
      </c>
      <c r="L16" s="75"/>
      <c r="M16" s="56" t="s">
        <v>72</v>
      </c>
      <c r="N16" s="75"/>
      <c r="O16" s="55" t="s">
        <v>71</v>
      </c>
      <c r="P16" s="48"/>
      <c r="Q16" s="48"/>
    </row>
    <row r="17" spans="2:17" ht="30.75" customHeight="1" thickBot="1" x14ac:dyDescent="0.2">
      <c r="B17" s="70" t="s">
        <v>70</v>
      </c>
      <c r="C17" s="70">
        <v>11</v>
      </c>
      <c r="D17" s="379" t="s">
        <v>69</v>
      </c>
      <c r="E17" s="380"/>
      <c r="F17" s="76" t="s">
        <v>145</v>
      </c>
      <c r="G17" s="71" t="s">
        <v>68</v>
      </c>
      <c r="H17" s="76"/>
      <c r="I17" s="71" t="s">
        <v>67</v>
      </c>
      <c r="J17" s="76"/>
      <c r="K17" s="71" t="s">
        <v>66</v>
      </c>
      <c r="L17" s="76"/>
      <c r="M17" s="71" t="s">
        <v>65</v>
      </c>
      <c r="N17" s="76"/>
      <c r="O17" s="72" t="s">
        <v>64</v>
      </c>
      <c r="P17" s="48"/>
      <c r="Q17" s="48"/>
    </row>
    <row r="18" spans="2:17" ht="30.75" customHeight="1" thickBot="1" x14ac:dyDescent="0.2">
      <c r="B18" s="54" t="s">
        <v>63</v>
      </c>
      <c r="C18" s="54"/>
      <c r="D18" s="371" t="s">
        <v>62</v>
      </c>
      <c r="E18" s="372"/>
      <c r="F18" s="53">
        <f>COUNTIF(F7:F17,"〇")*1</f>
        <v>6</v>
      </c>
      <c r="G18" s="54"/>
      <c r="H18" s="53">
        <f>COUNTIF(H7:H17,"〇")*2</f>
        <v>6</v>
      </c>
      <c r="I18" s="54"/>
      <c r="J18" s="53">
        <f>COUNTIF(J7:J17,"〇")*3</f>
        <v>3</v>
      </c>
      <c r="K18" s="54"/>
      <c r="L18" s="53">
        <f>COUNTIF(L7:L17,"〇")*4</f>
        <v>4</v>
      </c>
      <c r="M18" s="54"/>
      <c r="N18" s="53">
        <f>COUNTIF(N7:N17,"〇")*5</f>
        <v>0</v>
      </c>
      <c r="O18" s="52"/>
      <c r="P18" s="48"/>
      <c r="Q18" s="48"/>
    </row>
    <row r="19" spans="2:17" ht="30.75" customHeight="1" thickBot="1" x14ac:dyDescent="0.2">
      <c r="B19" s="373" t="s">
        <v>61</v>
      </c>
      <c r="C19" s="374"/>
      <c r="D19" s="375"/>
      <c r="E19" s="73" t="str">
        <f>IF(SUM(F18,H18,J18,L18,N18)&lt;16,"リスクグレード 1",(IF(SUM(F18,H18,J18,L18,N18)&lt;26,"リスクグレード 2","リスクグレード 3")))</f>
        <v>リスクグレード 2</v>
      </c>
      <c r="F19" s="373" t="str">
        <f>"合計"&amp;SUM(F18,H18,J18,L18,N18)&amp;"点"</f>
        <v>合計19点</v>
      </c>
      <c r="G19" s="374"/>
      <c r="H19" s="375"/>
      <c r="I19" s="51"/>
      <c r="J19" s="376"/>
      <c r="K19" s="376"/>
      <c r="L19" s="376"/>
      <c r="M19" s="50"/>
      <c r="N19" s="48"/>
      <c r="O19" s="48"/>
      <c r="P19" s="48"/>
      <c r="Q19" s="48"/>
    </row>
    <row r="20" spans="2:17" ht="5.25" customHeight="1" x14ac:dyDescent="0.15">
      <c r="B20" s="48"/>
      <c r="C20" s="48"/>
      <c r="D20" s="49"/>
      <c r="E20" s="49"/>
      <c r="F20" s="48"/>
      <c r="G20" s="50"/>
      <c r="H20" s="48"/>
      <c r="I20" s="48"/>
      <c r="J20" s="48"/>
      <c r="K20" s="48"/>
      <c r="L20" s="48"/>
      <c r="M20" s="48"/>
      <c r="N20" s="48"/>
      <c r="O20" s="48"/>
      <c r="P20" s="48"/>
      <c r="Q20" s="48"/>
    </row>
    <row r="21" spans="2:17" ht="20.25" customHeight="1" x14ac:dyDescent="0.15">
      <c r="B21" s="377" t="s">
        <v>60</v>
      </c>
      <c r="C21" s="377"/>
      <c r="D21" s="377"/>
      <c r="E21" s="378" t="s">
        <v>59</v>
      </c>
      <c r="F21" s="378"/>
      <c r="G21" s="378"/>
      <c r="H21" s="378"/>
      <c r="I21" s="378"/>
      <c r="J21" s="378"/>
      <c r="K21" s="378"/>
      <c r="L21" s="378"/>
      <c r="M21" s="378"/>
      <c r="N21" s="378"/>
      <c r="O21" s="378"/>
      <c r="P21" s="378"/>
      <c r="Q21" s="48"/>
    </row>
    <row r="22" spans="2:17" ht="20.25" customHeight="1" x14ac:dyDescent="0.15">
      <c r="B22" s="48"/>
      <c r="C22" s="48"/>
      <c r="D22" s="49"/>
      <c r="E22" s="63" t="s">
        <v>58</v>
      </c>
      <c r="F22" s="48"/>
      <c r="G22" s="48"/>
      <c r="H22" s="48"/>
      <c r="I22" s="48"/>
      <c r="J22" s="48"/>
      <c r="K22" s="48"/>
      <c r="L22" s="48"/>
      <c r="M22" s="48"/>
      <c r="N22" s="48"/>
      <c r="O22" s="48"/>
      <c r="P22" s="48"/>
      <c r="Q22" s="48"/>
    </row>
    <row r="23" spans="2:17" ht="20.25" customHeight="1" x14ac:dyDescent="0.15">
      <c r="B23" s="362" t="s">
        <v>57</v>
      </c>
      <c r="C23" s="365" t="s">
        <v>56</v>
      </c>
      <c r="D23" s="366"/>
      <c r="E23" s="367" t="s">
        <v>55</v>
      </c>
      <c r="F23" s="368"/>
      <c r="G23" s="368"/>
      <c r="H23" s="368"/>
      <c r="I23" s="368"/>
      <c r="J23" s="368"/>
      <c r="K23" s="368"/>
      <c r="L23" s="368"/>
      <c r="M23" s="368"/>
      <c r="N23" s="368"/>
      <c r="O23" s="369"/>
      <c r="P23" s="48"/>
      <c r="Q23" s="48"/>
    </row>
    <row r="24" spans="2:17" ht="20.25" customHeight="1" x14ac:dyDescent="0.15">
      <c r="B24" s="363"/>
      <c r="C24" s="365" t="s">
        <v>54</v>
      </c>
      <c r="D24" s="366"/>
      <c r="E24" s="370" t="s">
        <v>53</v>
      </c>
      <c r="F24" s="370"/>
      <c r="G24" s="370"/>
      <c r="H24" s="370"/>
      <c r="I24" s="370"/>
      <c r="J24" s="370"/>
      <c r="K24" s="370"/>
      <c r="L24" s="370"/>
      <c r="M24" s="370"/>
      <c r="N24" s="370"/>
      <c r="O24" s="370"/>
      <c r="P24" s="48"/>
      <c r="Q24" s="48"/>
    </row>
    <row r="25" spans="2:17" ht="20.25" customHeight="1" x14ac:dyDescent="0.15">
      <c r="B25" s="364"/>
      <c r="C25" s="365" t="s">
        <v>52</v>
      </c>
      <c r="D25" s="366"/>
      <c r="E25" s="370" t="s">
        <v>51</v>
      </c>
      <c r="F25" s="370"/>
      <c r="G25" s="370"/>
      <c r="H25" s="370"/>
      <c r="I25" s="370"/>
      <c r="J25" s="370"/>
      <c r="K25" s="370"/>
      <c r="L25" s="370"/>
      <c r="M25" s="370"/>
      <c r="N25" s="370"/>
      <c r="O25" s="370"/>
      <c r="P25" s="48"/>
      <c r="Q25" s="48"/>
    </row>
    <row r="26" spans="2:17" ht="20.25" customHeight="1" x14ac:dyDescent="0.15"/>
    <row r="27" spans="2:17" ht="20.25" customHeight="1" x14ac:dyDescent="0.15"/>
    <row r="28" spans="2:17" ht="20.25" customHeight="1" x14ac:dyDescent="0.15"/>
    <row r="29" spans="2:17" ht="20.25" customHeight="1" x14ac:dyDescent="0.15"/>
    <row r="30" spans="2:17" ht="20.25" customHeight="1" x14ac:dyDescent="0.15"/>
    <row r="31" spans="2:17" ht="20.25" customHeight="1" x14ac:dyDescent="0.15"/>
    <row r="32" spans="2:17" ht="20.25" customHeight="1" x14ac:dyDescent="0.15"/>
  </sheetData>
  <mergeCells count="31">
    <mergeCell ref="D7:E7"/>
    <mergeCell ref="B1:P1"/>
    <mergeCell ref="B2:P2"/>
    <mergeCell ref="B3:P3"/>
    <mergeCell ref="B4:P4"/>
    <mergeCell ref="D6:E6"/>
    <mergeCell ref="D17:E17"/>
    <mergeCell ref="D8:E8"/>
    <mergeCell ref="D9:E9"/>
    <mergeCell ref="B10:B11"/>
    <mergeCell ref="D10:E10"/>
    <mergeCell ref="D11:E11"/>
    <mergeCell ref="D12:E12"/>
    <mergeCell ref="D13:E13"/>
    <mergeCell ref="B14:B15"/>
    <mergeCell ref="D14:E14"/>
    <mergeCell ref="D15:E15"/>
    <mergeCell ref="D16:E16"/>
    <mergeCell ref="D18:E18"/>
    <mergeCell ref="B19:D19"/>
    <mergeCell ref="J19:L19"/>
    <mergeCell ref="B21:D21"/>
    <mergeCell ref="E21:P21"/>
    <mergeCell ref="F19:H19"/>
    <mergeCell ref="B23:B25"/>
    <mergeCell ref="C23:D23"/>
    <mergeCell ref="E23:O23"/>
    <mergeCell ref="C24:D24"/>
    <mergeCell ref="E24:O24"/>
    <mergeCell ref="C25:D25"/>
    <mergeCell ref="E25:O25"/>
  </mergeCells>
  <phoneticPr fontId="1"/>
  <printOptions horizontalCentered="1"/>
  <pageMargins left="0.51181102362204722" right="0.31496062992125984" top="0.35433070866141736" bottom="0.15748031496062992" header="0.31496062992125984" footer="0.31496062992125984"/>
  <pageSetup paperSize="9" scale="85" orientation="landscape"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1A72B9-B9ED-4ABE-9606-D2617AF7FBFB}">
  <dimension ref="A1:E2"/>
  <sheetViews>
    <sheetView workbookViewId="0">
      <selection sqref="A1:E1"/>
    </sheetView>
  </sheetViews>
  <sheetFormatPr defaultRowHeight="13.5" x14ac:dyDescent="0.15"/>
  <sheetData>
    <row r="1" spans="1:5" ht="17.25" x14ac:dyDescent="0.15">
      <c r="A1" s="402" t="s">
        <v>240</v>
      </c>
      <c r="B1" s="402"/>
      <c r="C1" s="402"/>
      <c r="D1" s="402"/>
      <c r="E1" s="402"/>
    </row>
    <row r="2" spans="1:5" x14ac:dyDescent="0.15">
      <c r="A2" s="401"/>
    </row>
  </sheetData>
  <mergeCells count="1">
    <mergeCell ref="A1:E1"/>
  </mergeCells>
  <phoneticPr fontId="1"/>
  <printOptions horizontalCentered="1" verticalCentered="1"/>
  <pageMargins left="0.70866141732283472" right="0.70866141732283472" top="0.74803149606299213" bottom="0.74803149606299213"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C3F955-D475-4D83-92BA-74F9688F02B9}">
  <dimension ref="A1:M42"/>
  <sheetViews>
    <sheetView workbookViewId="0">
      <selection activeCell="K34" sqref="K34"/>
    </sheetView>
  </sheetViews>
  <sheetFormatPr defaultRowHeight="13.5" x14ac:dyDescent="0.15"/>
  <cols>
    <col min="1" max="8" width="9" style="403"/>
    <col min="9" max="9" width="4.875" style="403" customWidth="1"/>
    <col min="10" max="264" width="9" style="403"/>
    <col min="265" max="265" width="4.875" style="403" customWidth="1"/>
    <col min="266" max="520" width="9" style="403"/>
    <col min="521" max="521" width="4.875" style="403" customWidth="1"/>
    <col min="522" max="776" width="9" style="403"/>
    <col min="777" max="777" width="4.875" style="403" customWidth="1"/>
    <col min="778" max="1032" width="9" style="403"/>
    <col min="1033" max="1033" width="4.875" style="403" customWidth="1"/>
    <col min="1034" max="1288" width="9" style="403"/>
    <col min="1289" max="1289" width="4.875" style="403" customWidth="1"/>
    <col min="1290" max="1544" width="9" style="403"/>
    <col min="1545" max="1545" width="4.875" style="403" customWidth="1"/>
    <col min="1546" max="1800" width="9" style="403"/>
    <col min="1801" max="1801" width="4.875" style="403" customWidth="1"/>
    <col min="1802" max="2056" width="9" style="403"/>
    <col min="2057" max="2057" width="4.875" style="403" customWidth="1"/>
    <col min="2058" max="2312" width="9" style="403"/>
    <col min="2313" max="2313" width="4.875" style="403" customWidth="1"/>
    <col min="2314" max="2568" width="9" style="403"/>
    <col min="2569" max="2569" width="4.875" style="403" customWidth="1"/>
    <col min="2570" max="2824" width="9" style="403"/>
    <col min="2825" max="2825" width="4.875" style="403" customWidth="1"/>
    <col min="2826" max="3080" width="9" style="403"/>
    <col min="3081" max="3081" width="4.875" style="403" customWidth="1"/>
    <col min="3082" max="3336" width="9" style="403"/>
    <col min="3337" max="3337" width="4.875" style="403" customWidth="1"/>
    <col min="3338" max="3592" width="9" style="403"/>
    <col min="3593" max="3593" width="4.875" style="403" customWidth="1"/>
    <col min="3594" max="3848" width="9" style="403"/>
    <col min="3849" max="3849" width="4.875" style="403" customWidth="1"/>
    <col min="3850" max="4104" width="9" style="403"/>
    <col min="4105" max="4105" width="4.875" style="403" customWidth="1"/>
    <col min="4106" max="4360" width="9" style="403"/>
    <col min="4361" max="4361" width="4.875" style="403" customWidth="1"/>
    <col min="4362" max="4616" width="9" style="403"/>
    <col min="4617" max="4617" width="4.875" style="403" customWidth="1"/>
    <col min="4618" max="4872" width="9" style="403"/>
    <col min="4873" max="4873" width="4.875" style="403" customWidth="1"/>
    <col min="4874" max="5128" width="9" style="403"/>
    <col min="5129" max="5129" width="4.875" style="403" customWidth="1"/>
    <col min="5130" max="5384" width="9" style="403"/>
    <col min="5385" max="5385" width="4.875" style="403" customWidth="1"/>
    <col min="5386" max="5640" width="9" style="403"/>
    <col min="5641" max="5641" width="4.875" style="403" customWidth="1"/>
    <col min="5642" max="5896" width="9" style="403"/>
    <col min="5897" max="5897" width="4.875" style="403" customWidth="1"/>
    <col min="5898" max="6152" width="9" style="403"/>
    <col min="6153" max="6153" width="4.875" style="403" customWidth="1"/>
    <col min="6154" max="6408" width="9" style="403"/>
    <col min="6409" max="6409" width="4.875" style="403" customWidth="1"/>
    <col min="6410" max="6664" width="9" style="403"/>
    <col min="6665" max="6665" width="4.875" style="403" customWidth="1"/>
    <col min="6666" max="6920" width="9" style="403"/>
    <col min="6921" max="6921" width="4.875" style="403" customWidth="1"/>
    <col min="6922" max="7176" width="9" style="403"/>
    <col min="7177" max="7177" width="4.875" style="403" customWidth="1"/>
    <col min="7178" max="7432" width="9" style="403"/>
    <col min="7433" max="7433" width="4.875" style="403" customWidth="1"/>
    <col min="7434" max="7688" width="9" style="403"/>
    <col min="7689" max="7689" width="4.875" style="403" customWidth="1"/>
    <col min="7690" max="7944" width="9" style="403"/>
    <col min="7945" max="7945" width="4.875" style="403" customWidth="1"/>
    <col min="7946" max="8200" width="9" style="403"/>
    <col min="8201" max="8201" width="4.875" style="403" customWidth="1"/>
    <col min="8202" max="8456" width="9" style="403"/>
    <col min="8457" max="8457" width="4.875" style="403" customWidth="1"/>
    <col min="8458" max="8712" width="9" style="403"/>
    <col min="8713" max="8713" width="4.875" style="403" customWidth="1"/>
    <col min="8714" max="8968" width="9" style="403"/>
    <col min="8969" max="8969" width="4.875" style="403" customWidth="1"/>
    <col min="8970" max="9224" width="9" style="403"/>
    <col min="9225" max="9225" width="4.875" style="403" customWidth="1"/>
    <col min="9226" max="9480" width="9" style="403"/>
    <col min="9481" max="9481" width="4.875" style="403" customWidth="1"/>
    <col min="9482" max="9736" width="9" style="403"/>
    <col min="9737" max="9737" width="4.875" style="403" customWidth="1"/>
    <col min="9738" max="9992" width="9" style="403"/>
    <col min="9993" max="9993" width="4.875" style="403" customWidth="1"/>
    <col min="9994" max="10248" width="9" style="403"/>
    <col min="10249" max="10249" width="4.875" style="403" customWidth="1"/>
    <col min="10250" max="10504" width="9" style="403"/>
    <col min="10505" max="10505" width="4.875" style="403" customWidth="1"/>
    <col min="10506" max="10760" width="9" style="403"/>
    <col min="10761" max="10761" width="4.875" style="403" customWidth="1"/>
    <col min="10762" max="11016" width="9" style="403"/>
    <col min="11017" max="11017" width="4.875" style="403" customWidth="1"/>
    <col min="11018" max="11272" width="9" style="403"/>
    <col min="11273" max="11273" width="4.875" style="403" customWidth="1"/>
    <col min="11274" max="11528" width="9" style="403"/>
    <col min="11529" max="11529" width="4.875" style="403" customWidth="1"/>
    <col min="11530" max="11784" width="9" style="403"/>
    <col min="11785" max="11785" width="4.875" style="403" customWidth="1"/>
    <col min="11786" max="12040" width="9" style="403"/>
    <col min="12041" max="12041" width="4.875" style="403" customWidth="1"/>
    <col min="12042" max="12296" width="9" style="403"/>
    <col min="12297" max="12297" width="4.875" style="403" customWidth="1"/>
    <col min="12298" max="12552" width="9" style="403"/>
    <col min="12553" max="12553" width="4.875" style="403" customWidth="1"/>
    <col min="12554" max="12808" width="9" style="403"/>
    <col min="12809" max="12809" width="4.875" style="403" customWidth="1"/>
    <col min="12810" max="13064" width="9" style="403"/>
    <col min="13065" max="13065" width="4.875" style="403" customWidth="1"/>
    <col min="13066" max="13320" width="9" style="403"/>
    <col min="13321" max="13321" width="4.875" style="403" customWidth="1"/>
    <col min="13322" max="13576" width="9" style="403"/>
    <col min="13577" max="13577" width="4.875" style="403" customWidth="1"/>
    <col min="13578" max="13832" width="9" style="403"/>
    <col min="13833" max="13833" width="4.875" style="403" customWidth="1"/>
    <col min="13834" max="14088" width="9" style="403"/>
    <col min="14089" max="14089" width="4.875" style="403" customWidth="1"/>
    <col min="14090" max="14344" width="9" style="403"/>
    <col min="14345" max="14345" width="4.875" style="403" customWidth="1"/>
    <col min="14346" max="14600" width="9" style="403"/>
    <col min="14601" max="14601" width="4.875" style="403" customWidth="1"/>
    <col min="14602" max="14856" width="9" style="403"/>
    <col min="14857" max="14857" width="4.875" style="403" customWidth="1"/>
    <col min="14858" max="15112" width="9" style="403"/>
    <col min="15113" max="15113" width="4.875" style="403" customWidth="1"/>
    <col min="15114" max="15368" width="9" style="403"/>
    <col min="15369" max="15369" width="4.875" style="403" customWidth="1"/>
    <col min="15370" max="15624" width="9" style="403"/>
    <col min="15625" max="15625" width="4.875" style="403" customWidth="1"/>
    <col min="15626" max="15880" width="9" style="403"/>
    <col min="15881" max="15881" width="4.875" style="403" customWidth="1"/>
    <col min="15882" max="16136" width="9" style="403"/>
    <col min="16137" max="16137" width="4.875" style="403" customWidth="1"/>
    <col min="16138" max="16384" width="9" style="403"/>
  </cols>
  <sheetData>
    <row r="1" spans="1:13" ht="10.9" customHeight="1" x14ac:dyDescent="0.15"/>
    <row r="2" spans="1:13" ht="21" x14ac:dyDescent="0.15">
      <c r="A2" s="404" t="s">
        <v>241</v>
      </c>
      <c r="B2" s="404"/>
      <c r="C2" s="404"/>
      <c r="D2" s="404"/>
      <c r="E2" s="404"/>
      <c r="F2" s="404"/>
      <c r="G2" s="404"/>
      <c r="H2" s="404"/>
      <c r="I2" s="404"/>
      <c r="J2" s="405"/>
      <c r="K2" s="405"/>
      <c r="L2" s="405"/>
      <c r="M2" s="405"/>
    </row>
    <row r="3" spans="1:13" ht="14.25" thickBot="1" x14ac:dyDescent="0.2"/>
    <row r="4" spans="1:13" ht="18" thickBot="1" x14ac:dyDescent="0.2">
      <c r="A4" s="406"/>
      <c r="B4" s="405"/>
      <c r="C4" s="405"/>
      <c r="D4" s="407" t="s">
        <v>242</v>
      </c>
      <c r="E4" s="408"/>
      <c r="F4" s="409"/>
      <c r="G4" s="405"/>
      <c r="H4" s="410" t="s">
        <v>243</v>
      </c>
      <c r="I4" s="410"/>
      <c r="J4" s="410"/>
      <c r="K4" s="405"/>
      <c r="L4" s="405"/>
      <c r="M4" s="405"/>
    </row>
    <row r="5" spans="1:13" ht="14.25" thickBot="1" x14ac:dyDescent="0.2">
      <c r="C5" s="411"/>
    </row>
    <row r="6" spans="1:13" ht="14.25" thickBot="1" x14ac:dyDescent="0.2">
      <c r="C6" s="412" t="s">
        <v>244</v>
      </c>
      <c r="D6" s="407" t="s">
        <v>245</v>
      </c>
      <c r="E6" s="408"/>
      <c r="F6" s="408"/>
      <c r="G6" s="409"/>
    </row>
    <row r="7" spans="1:13" ht="14.25" thickBot="1" x14ac:dyDescent="0.2"/>
    <row r="8" spans="1:13" ht="14.25" thickBot="1" x14ac:dyDescent="0.2">
      <c r="A8" s="412"/>
      <c r="B8" s="412" t="s">
        <v>246</v>
      </c>
      <c r="C8" s="407" t="s">
        <v>247</v>
      </c>
      <c r="D8" s="408"/>
      <c r="E8" s="408"/>
      <c r="F8" s="408"/>
      <c r="G8" s="408"/>
      <c r="H8" s="409"/>
      <c r="I8" s="412"/>
      <c r="J8" s="411"/>
    </row>
    <row r="9" spans="1:13" ht="14.25" thickBot="1" x14ac:dyDescent="0.2">
      <c r="B9" s="411"/>
    </row>
    <row r="10" spans="1:13" ht="14.25" thickBot="1" x14ac:dyDescent="0.2">
      <c r="B10" s="407" t="s">
        <v>248</v>
      </c>
      <c r="C10" s="409"/>
      <c r="D10" s="405"/>
      <c r="E10" s="413" t="s">
        <v>249</v>
      </c>
      <c r="F10" s="405"/>
      <c r="G10" s="414" t="s">
        <v>250</v>
      </c>
      <c r="H10" s="415" t="s">
        <v>251</v>
      </c>
    </row>
    <row r="11" spans="1:13" ht="14.25" thickBot="1" x14ac:dyDescent="0.2"/>
    <row r="12" spans="1:13" ht="14.25" thickBot="1" x14ac:dyDescent="0.2">
      <c r="A12" s="405"/>
      <c r="B12" s="407" t="s">
        <v>252</v>
      </c>
      <c r="C12" s="409"/>
      <c r="H12" s="416" t="s">
        <v>253</v>
      </c>
    </row>
    <row r="13" spans="1:13" ht="14.25" thickBot="1" x14ac:dyDescent="0.2"/>
    <row r="14" spans="1:13" ht="14.25" thickBot="1" x14ac:dyDescent="0.2">
      <c r="A14" s="405" t="s">
        <v>254</v>
      </c>
      <c r="B14" s="417" t="s">
        <v>255</v>
      </c>
      <c r="C14" s="408" t="s">
        <v>256</v>
      </c>
      <c r="D14" s="409"/>
      <c r="H14" s="416" t="s">
        <v>257</v>
      </c>
    </row>
    <row r="15" spans="1:13" ht="14.25" thickBot="1" x14ac:dyDescent="0.2"/>
    <row r="16" spans="1:13" ht="14.25" thickBot="1" x14ac:dyDescent="0.2">
      <c r="A16" s="405" t="s">
        <v>258</v>
      </c>
      <c r="B16" s="407" t="s">
        <v>259</v>
      </c>
      <c r="C16" s="408"/>
      <c r="D16" s="408"/>
      <c r="E16" s="408"/>
      <c r="F16" s="408"/>
      <c r="G16" s="408"/>
      <c r="H16" s="408"/>
      <c r="I16" s="409"/>
    </row>
    <row r="17" spans="1:10" ht="14.25" thickBot="1" x14ac:dyDescent="0.2"/>
    <row r="18" spans="1:10" ht="14.25" thickBot="1" x14ac:dyDescent="0.2">
      <c r="A18" s="405"/>
      <c r="B18" s="407" t="s">
        <v>260</v>
      </c>
      <c r="C18" s="408"/>
      <c r="D18" s="408"/>
      <c r="E18" s="408"/>
      <c r="F18" s="408"/>
      <c r="G18" s="408"/>
      <c r="H18" s="408"/>
      <c r="I18" s="409"/>
    </row>
    <row r="19" spans="1:10" ht="14.25" thickBot="1" x14ac:dyDescent="0.2"/>
    <row r="20" spans="1:10" ht="14.25" thickBot="1" x14ac:dyDescent="0.2">
      <c r="A20" s="405"/>
      <c r="B20" s="405"/>
      <c r="C20" s="407" t="s">
        <v>261</v>
      </c>
      <c r="D20" s="418"/>
      <c r="E20" s="419" t="s">
        <v>262</v>
      </c>
      <c r="F20" s="420"/>
      <c r="G20" s="405"/>
      <c r="H20" s="421" t="s">
        <v>263</v>
      </c>
      <c r="I20" s="420"/>
    </row>
    <row r="21" spans="1:10" ht="14.25" thickBot="1" x14ac:dyDescent="0.2">
      <c r="G21" s="422"/>
      <c r="H21" s="422"/>
    </row>
    <row r="22" spans="1:10" ht="14.25" thickBot="1" x14ac:dyDescent="0.2">
      <c r="G22" s="405"/>
      <c r="H22" s="407" t="s">
        <v>264</v>
      </c>
      <c r="I22" s="409"/>
    </row>
    <row r="23" spans="1:10" ht="14.25" thickBot="1" x14ac:dyDescent="0.2"/>
    <row r="24" spans="1:10" ht="14.25" thickBot="1" x14ac:dyDescent="0.2">
      <c r="A24" s="405"/>
      <c r="B24" s="407" t="s">
        <v>265</v>
      </c>
      <c r="C24" s="408"/>
      <c r="D24" s="408"/>
      <c r="E24" s="408"/>
      <c r="F24" s="408"/>
      <c r="G24" s="408"/>
      <c r="H24" s="408"/>
      <c r="I24" s="409"/>
    </row>
    <row r="25" spans="1:10" ht="13.5" customHeight="1" x14ac:dyDescent="0.15"/>
    <row r="26" spans="1:10" ht="16.899999999999999" customHeight="1" x14ac:dyDescent="0.15">
      <c r="C26" s="423" t="s">
        <v>266</v>
      </c>
      <c r="D26" s="423"/>
    </row>
    <row r="27" spans="1:10" ht="16.899999999999999" customHeight="1" x14ac:dyDescent="0.15">
      <c r="C27" s="423" t="s">
        <v>267</v>
      </c>
      <c r="D27" s="423"/>
      <c r="E27" s="423"/>
      <c r="F27" s="423"/>
      <c r="G27" s="423"/>
      <c r="H27" s="423"/>
    </row>
    <row r="28" spans="1:10" ht="16.899999999999999" customHeight="1" x14ac:dyDescent="0.15">
      <c r="B28" s="423" t="s">
        <v>268</v>
      </c>
      <c r="C28" s="423"/>
      <c r="D28" s="423"/>
      <c r="E28" s="423"/>
      <c r="F28" s="423"/>
      <c r="G28" s="423"/>
      <c r="H28" s="423"/>
      <c r="I28" s="423"/>
    </row>
    <row r="29" spans="1:10" ht="16.899999999999999" customHeight="1" x14ac:dyDescent="0.15">
      <c r="B29" s="403" t="s">
        <v>269</v>
      </c>
      <c r="C29" s="423" t="s">
        <v>270</v>
      </c>
      <c r="D29" s="423"/>
      <c r="E29" s="423"/>
      <c r="F29" s="423"/>
      <c r="G29" s="423"/>
      <c r="H29" s="423"/>
      <c r="I29" s="423"/>
      <c r="J29" s="423"/>
    </row>
    <row r="30" spans="1:10" ht="16.899999999999999" customHeight="1" x14ac:dyDescent="0.15">
      <c r="B30" s="403" t="s">
        <v>271</v>
      </c>
      <c r="C30" s="423" t="s">
        <v>272</v>
      </c>
      <c r="D30" s="423"/>
      <c r="E30" s="423"/>
      <c r="F30" s="423"/>
      <c r="G30" s="423"/>
      <c r="H30" s="423"/>
      <c r="I30" s="423"/>
      <c r="J30" s="423"/>
    </row>
    <row r="31" spans="1:10" ht="16.899999999999999" customHeight="1" x14ac:dyDescent="0.15">
      <c r="C31" s="423" t="s">
        <v>273</v>
      </c>
      <c r="D31" s="423"/>
      <c r="E31" s="423"/>
      <c r="F31" s="423"/>
      <c r="G31" s="423"/>
      <c r="H31" s="423"/>
      <c r="I31" s="423"/>
    </row>
    <row r="32" spans="1:10" ht="6.6" customHeight="1" x14ac:dyDescent="0.15"/>
    <row r="33" spans="2:10" ht="16.899999999999999" customHeight="1" x14ac:dyDescent="0.15">
      <c r="B33" s="423" t="s">
        <v>274</v>
      </c>
      <c r="C33" s="423"/>
      <c r="D33" s="423"/>
      <c r="E33" s="423"/>
      <c r="F33" s="410" t="s">
        <v>275</v>
      </c>
      <c r="G33" s="410"/>
      <c r="H33" s="410"/>
      <c r="I33" s="410"/>
      <c r="J33" s="410"/>
    </row>
    <row r="34" spans="2:10" ht="16.899999999999999" customHeight="1" x14ac:dyDescent="0.15">
      <c r="B34" s="424" t="s">
        <v>276</v>
      </c>
      <c r="C34" s="424"/>
      <c r="D34" s="424"/>
      <c r="E34" s="412" t="s">
        <v>277</v>
      </c>
      <c r="F34" s="424" t="s">
        <v>278</v>
      </c>
      <c r="G34" s="424"/>
      <c r="H34" s="424"/>
      <c r="I34" s="424"/>
      <c r="J34" s="424"/>
    </row>
    <row r="35" spans="2:10" ht="16.899999999999999" customHeight="1" x14ac:dyDescent="0.15">
      <c r="B35" s="424" t="s">
        <v>279</v>
      </c>
      <c r="C35" s="424"/>
      <c r="D35" s="424"/>
      <c r="E35" s="424"/>
      <c r="F35" s="424" t="s">
        <v>280</v>
      </c>
      <c r="G35" s="424"/>
      <c r="H35" s="424"/>
      <c r="I35" s="424"/>
      <c r="J35" s="424"/>
    </row>
    <row r="36" spans="2:10" ht="16.899999999999999" customHeight="1" x14ac:dyDescent="0.15">
      <c r="B36" s="424" t="s">
        <v>281</v>
      </c>
      <c r="C36" s="424"/>
      <c r="D36" s="424"/>
      <c r="E36" s="412" t="s">
        <v>277</v>
      </c>
      <c r="F36" s="424" t="s">
        <v>282</v>
      </c>
      <c r="G36" s="424"/>
      <c r="H36" s="424"/>
      <c r="I36" s="424"/>
      <c r="J36" s="424"/>
    </row>
    <row r="37" spans="2:10" ht="16.899999999999999" customHeight="1" x14ac:dyDescent="0.15">
      <c r="B37" s="424" t="s">
        <v>283</v>
      </c>
      <c r="C37" s="424"/>
      <c r="D37" s="424"/>
      <c r="E37" s="412" t="s">
        <v>277</v>
      </c>
      <c r="F37" s="424" t="s">
        <v>284</v>
      </c>
      <c r="G37" s="424"/>
      <c r="H37" s="424"/>
      <c r="I37" s="424"/>
      <c r="J37" s="424"/>
    </row>
    <row r="38" spans="2:10" ht="16.899999999999999" customHeight="1" x14ac:dyDescent="0.15">
      <c r="B38" s="423" t="s">
        <v>285</v>
      </c>
      <c r="C38" s="423"/>
      <c r="D38" s="423"/>
      <c r="E38" s="412" t="s">
        <v>277</v>
      </c>
      <c r="F38" s="423" t="s">
        <v>286</v>
      </c>
      <c r="G38" s="423"/>
      <c r="H38" s="423"/>
      <c r="I38" s="423"/>
      <c r="J38" s="423"/>
    </row>
    <row r="39" spans="2:10" ht="16.899999999999999" customHeight="1" x14ac:dyDescent="0.15">
      <c r="B39" s="423" t="s">
        <v>287</v>
      </c>
      <c r="C39" s="423"/>
      <c r="D39" s="423"/>
      <c r="E39" s="412" t="s">
        <v>277</v>
      </c>
      <c r="F39" s="423" t="s">
        <v>288</v>
      </c>
      <c r="G39" s="423"/>
      <c r="H39" s="423"/>
      <c r="I39" s="423"/>
      <c r="J39" s="423"/>
    </row>
    <row r="40" spans="2:10" ht="16.899999999999999" customHeight="1" x14ac:dyDescent="0.15">
      <c r="B40" s="423" t="s">
        <v>289</v>
      </c>
      <c r="C40" s="423"/>
      <c r="D40" s="423"/>
      <c r="E40" s="412" t="s">
        <v>277</v>
      </c>
      <c r="F40" s="423" t="s">
        <v>290</v>
      </c>
      <c r="G40" s="423"/>
      <c r="H40" s="423"/>
      <c r="I40" s="423"/>
      <c r="J40" s="423"/>
    </row>
    <row r="41" spans="2:10" ht="16.899999999999999" customHeight="1" x14ac:dyDescent="0.15">
      <c r="B41" s="423" t="s">
        <v>291</v>
      </c>
      <c r="C41" s="423"/>
      <c r="D41" s="423"/>
      <c r="E41" s="412" t="s">
        <v>277</v>
      </c>
      <c r="F41" s="423" t="s">
        <v>292</v>
      </c>
      <c r="G41" s="423"/>
      <c r="H41" s="423"/>
      <c r="I41" s="423"/>
      <c r="J41" s="423"/>
    </row>
    <row r="42" spans="2:10" ht="16.899999999999999" customHeight="1" x14ac:dyDescent="0.15">
      <c r="B42" s="423" t="s">
        <v>293</v>
      </c>
      <c r="C42" s="423"/>
      <c r="D42" s="423"/>
      <c r="E42" s="412" t="s">
        <v>277</v>
      </c>
      <c r="F42" s="423" t="s">
        <v>294</v>
      </c>
      <c r="G42" s="423"/>
      <c r="H42" s="423"/>
      <c r="I42" s="423"/>
      <c r="J42" s="423"/>
    </row>
  </sheetData>
  <mergeCells count="41">
    <mergeCell ref="B41:D41"/>
    <mergeCell ref="F41:J41"/>
    <mergeCell ref="B42:D42"/>
    <mergeCell ref="F42:J42"/>
    <mergeCell ref="B38:D38"/>
    <mergeCell ref="F38:J38"/>
    <mergeCell ref="B39:D39"/>
    <mergeCell ref="F39:J39"/>
    <mergeCell ref="B40:D40"/>
    <mergeCell ref="F40:J40"/>
    <mergeCell ref="B35:E35"/>
    <mergeCell ref="F35:J35"/>
    <mergeCell ref="B36:D36"/>
    <mergeCell ref="F36:J36"/>
    <mergeCell ref="B37:D37"/>
    <mergeCell ref="F37:J37"/>
    <mergeCell ref="C30:J30"/>
    <mergeCell ref="C31:I31"/>
    <mergeCell ref="B33:E33"/>
    <mergeCell ref="F33:J33"/>
    <mergeCell ref="B34:D34"/>
    <mergeCell ref="F34:J34"/>
    <mergeCell ref="H22:I22"/>
    <mergeCell ref="B24:I24"/>
    <mergeCell ref="C26:D26"/>
    <mergeCell ref="C27:H27"/>
    <mergeCell ref="B28:I28"/>
    <mergeCell ref="C29:J29"/>
    <mergeCell ref="B12:C12"/>
    <mergeCell ref="C14:D14"/>
    <mergeCell ref="B16:I16"/>
    <mergeCell ref="B18:I18"/>
    <mergeCell ref="C20:D20"/>
    <mergeCell ref="E20:F20"/>
    <mergeCell ref="H20:I20"/>
    <mergeCell ref="A2:I2"/>
    <mergeCell ref="D4:F4"/>
    <mergeCell ref="H4:J4"/>
    <mergeCell ref="D6:G6"/>
    <mergeCell ref="C8:H8"/>
    <mergeCell ref="B10:C10"/>
  </mergeCells>
  <phoneticPr fontId="1"/>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計画書</vt:lpstr>
      <vt:lpstr>装備表</vt:lpstr>
      <vt:lpstr>リスクチェック表</vt:lpstr>
      <vt:lpstr>ルート図</vt:lpstr>
      <vt:lpstr>緊急時連絡系統</vt:lpstr>
      <vt:lpstr>計画書!Print_Area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Kunio Mohri</dc:creator>
  <cp:lastModifiedBy>高松 信治</cp:lastModifiedBy>
  <cp:lastPrinted>2023-02-15T07:20:15Z</cp:lastPrinted>
  <dcterms:created xsi:type="dcterms:W3CDTF">2018-10-03T00:23:05Z</dcterms:created>
  <dcterms:modified xsi:type="dcterms:W3CDTF">2023-02-15T07:21:07Z</dcterms:modified>
</cp:coreProperties>
</file>